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075" windowHeight="11250" activeTab="0"/>
  </bookViews>
  <sheets>
    <sheet name="TARIFE LABORATOR" sheetId="1" r:id="rId1"/>
    <sheet name="TARIFE RADIOIMAGISTICA" sheetId="2" r:id="rId2"/>
  </sheets>
  <definedNames>
    <definedName name="_xlnm.Print_Titles" localSheetId="0">'TARIFE LABORATOR'!$3:$3</definedName>
    <definedName name="proc_Diminuare">'TARIFE RADIOIMAGISTICA'!$C$5</definedName>
    <definedName name="_xlnm.Print_Area" localSheetId="0">'TARIFE LABORATOR'!$A$1:$E$93</definedName>
    <definedName name="_xlnm.Print_Area" localSheetId="1">'TARIFE RADIOIMAGISTICA'!$A$1:$D$110</definedName>
  </definedNames>
  <calcPr fullCalcOnLoad="1"/>
</workbook>
</file>

<file path=xl/sharedStrings.xml><?xml version="1.0" encoding="utf-8"?>
<sst xmlns="http://schemas.openxmlformats.org/spreadsheetml/2006/main" count="226" uniqueCount="223">
  <si>
    <t xml:space="preserve">Tarife unice contractate cu CASAOPSNAJ de furnizorii de servicii medicale paraclinice – analize de laborator  </t>
  </si>
  <si>
    <t>Tip analiza</t>
  </si>
  <si>
    <t>Nr.crt.</t>
  </si>
  <si>
    <t xml:space="preserve"> Denumirea analizei </t>
  </si>
  <si>
    <t>Tarif maximal</t>
  </si>
  <si>
    <t>TARIF CONTRACTAT*)</t>
  </si>
  <si>
    <t xml:space="preserve">Hematologie </t>
  </si>
  <si>
    <t>Hemoleucograma completă (hemoglobină, hematocrit, numărătoare eritrocite, numărătoare leucocite, numărătoare trombocite, numărătoare reticulocite**), formula leucocitară, indici eritrocitari) *1)</t>
  </si>
  <si>
    <t xml:space="preserve">Examen citologic al frotiului sanguin*3) </t>
  </si>
  <si>
    <t xml:space="preserve">VSH*1) </t>
  </si>
  <si>
    <t xml:space="preserve">Timp Quick, activitate de protrombină*1) </t>
  </si>
  <si>
    <t xml:space="preserve">INR*1) (International Normalised Ratio) </t>
  </si>
  <si>
    <t xml:space="preserve">APTT </t>
  </si>
  <si>
    <t>Determinare la gravidă a grupului sanguin ABO *1)</t>
  </si>
  <si>
    <t xml:space="preserve">Determinare la gravidă a grupului sanguin Rh *1) </t>
  </si>
  <si>
    <t xml:space="preserve">Anticorpi specifici anti Rh la gravidă*1) </t>
  </si>
  <si>
    <t xml:space="preserve">Biochimie </t>
  </si>
  <si>
    <t xml:space="preserve">Uree serică*1) </t>
  </si>
  <si>
    <t xml:space="preserve">Acid uric seric*1) </t>
  </si>
  <si>
    <t xml:space="preserve">Creatinină serică*1)**) </t>
  </si>
  <si>
    <t xml:space="preserve">Calciu ionic seric*1) </t>
  </si>
  <si>
    <t xml:space="preserve">Calciu seric total*1) </t>
  </si>
  <si>
    <t xml:space="preserve">Magneziemie*1) </t>
  </si>
  <si>
    <t xml:space="preserve">Sideremie*1) </t>
  </si>
  <si>
    <t xml:space="preserve">Glicemie*1) </t>
  </si>
  <si>
    <t xml:space="preserve">Colesterol seric total*1) </t>
  </si>
  <si>
    <t xml:space="preserve">Trigliceride serice*1) </t>
  </si>
  <si>
    <t>HDL colesterol*1)</t>
  </si>
  <si>
    <t>LDL*1)</t>
  </si>
  <si>
    <t xml:space="preserve">Proteine totale serice*1) </t>
  </si>
  <si>
    <t xml:space="preserve">TGO*1) </t>
  </si>
  <si>
    <t xml:space="preserve">TGP*1) </t>
  </si>
  <si>
    <t xml:space="preserve">Fosfatază alcalină*1) </t>
  </si>
  <si>
    <t xml:space="preserve">Fibrinogenemie*1) </t>
  </si>
  <si>
    <t xml:space="preserve">Gama GT </t>
  </si>
  <si>
    <t>Bilirubină totală*1)</t>
  </si>
  <si>
    <t xml:space="preserve">Bilirubină directă*1) </t>
  </si>
  <si>
    <t xml:space="preserve">Electroforeza proteinelor serice*1) </t>
  </si>
  <si>
    <t xml:space="preserve">VDRL*1) </t>
  </si>
  <si>
    <t xml:space="preserve">RPR*1) </t>
  </si>
  <si>
    <t xml:space="preserve">Confirmare TPHA*1),*4) </t>
  </si>
  <si>
    <t>Hemoglobina glicozilată *5)</t>
  </si>
  <si>
    <t xml:space="preserve">ASLO*1) </t>
  </si>
  <si>
    <t xml:space="preserve">Factor rheumatoid </t>
  </si>
  <si>
    <t xml:space="preserve">Proteina C reactivă*1) </t>
  </si>
  <si>
    <t xml:space="preserve">IgA, seric </t>
  </si>
  <si>
    <t xml:space="preserve">IgE seric </t>
  </si>
  <si>
    <t xml:space="preserve">IgM seric </t>
  </si>
  <si>
    <t xml:space="preserve">IgG seric </t>
  </si>
  <si>
    <t xml:space="preserve">Complement seric C3 </t>
  </si>
  <si>
    <t xml:space="preserve">Complement seric C4 </t>
  </si>
  <si>
    <t xml:space="preserve">Depistare Helicobacter Pylori </t>
  </si>
  <si>
    <t xml:space="preserve">Testare HIV la gravidă*1) </t>
  </si>
  <si>
    <t xml:space="preserve">TSH </t>
  </si>
  <si>
    <t xml:space="preserve">FT4 </t>
  </si>
  <si>
    <t xml:space="preserve">Ag HBs (screening)*2) </t>
  </si>
  <si>
    <t xml:space="preserve">Anti-HAV IgM*2) </t>
  </si>
  <si>
    <t xml:space="preserve">Anti HCV*2) </t>
  </si>
  <si>
    <t xml:space="preserve">FSH </t>
  </si>
  <si>
    <t xml:space="preserve">LH </t>
  </si>
  <si>
    <t xml:space="preserve">Estradiol </t>
  </si>
  <si>
    <t xml:space="preserve">Cortizol </t>
  </si>
  <si>
    <t xml:space="preserve">Progesteron </t>
  </si>
  <si>
    <t xml:space="preserve">Prolactină </t>
  </si>
  <si>
    <t>PSA</t>
  </si>
  <si>
    <t>free PSA</t>
  </si>
  <si>
    <t xml:space="preserve">Exudat faringian </t>
  </si>
  <si>
    <t xml:space="preserve">Cultură*1), (inclusiv antibiograma pentru culturi pozitive) </t>
  </si>
  <si>
    <t xml:space="preserve">Analize de urină </t>
  </si>
  <si>
    <t xml:space="preserve">Examen complet de urină (sumar + sediment)*1) </t>
  </si>
  <si>
    <t xml:space="preserve">Urocultură*1) (inclusiv antibiograma pentru culturi pozitive) </t>
  </si>
  <si>
    <t xml:space="preserve">Determinare glucoză urinară*1) </t>
  </si>
  <si>
    <t xml:space="preserve">Determinare proteine urinare*1) </t>
  </si>
  <si>
    <t xml:space="preserve">Examene materii fecale </t>
  </si>
  <si>
    <t xml:space="preserve">Examen coproparazitologic (3 probe)*1) </t>
  </si>
  <si>
    <t xml:space="preserve">Coprocultură*1) (inclusiv antibiograma pentru culturi pozitive) </t>
  </si>
  <si>
    <t xml:space="preserve">Examene din secreţii vaginale </t>
  </si>
  <si>
    <t xml:space="preserve">Examen microscopic </t>
  </si>
  <si>
    <t xml:space="preserve">Examen Babeş-Papanicolau*1) </t>
  </si>
  <si>
    <t xml:space="preserve">Cultură, (inclusiv antibiograma pentru culturi pozitive) </t>
  </si>
  <si>
    <t xml:space="preserve">Examene din secreţii uretrale, otice, nazale, conjunctivale şi puroi </t>
  </si>
  <si>
    <t>69.1</t>
  </si>
  <si>
    <t xml:space="preserve">Examen microscopic/proba pentru examene din secreţii uretrale </t>
  </si>
  <si>
    <t>69.2</t>
  </si>
  <si>
    <t>Examen microscopic/proba pentru examene din secreţii otice</t>
  </si>
  <si>
    <t>69.3</t>
  </si>
  <si>
    <t>Examen microscopic/proba pentru examene din secreţii nazale</t>
  </si>
  <si>
    <t>69.4</t>
  </si>
  <si>
    <t>Examen microscopic/proba pentru examene din secreţii conjunctivale</t>
  </si>
  <si>
    <t>69.5</t>
  </si>
  <si>
    <t xml:space="preserve">Examen microscopic/proba pentru examene din secreţii – puroi </t>
  </si>
  <si>
    <t>70.1</t>
  </si>
  <si>
    <t>Cultură germeni anaerobi (inclusiv antibiograma pentru culturi pozitive)/proba pentru examene din secreţii uretrale</t>
  </si>
  <si>
    <t>70.2</t>
  </si>
  <si>
    <t>Cultură germeni anaerobi (inclusiv antibiograma pentru culturi pozitive)/proba pentru examene din secreţii otice</t>
  </si>
  <si>
    <t>70.3</t>
  </si>
  <si>
    <t>Cultură germeni anaerobi (inclusiv antibiograma pentru culturi pozitive)/proba pentru examene din secreţii nazale</t>
  </si>
  <si>
    <t>70.4</t>
  </si>
  <si>
    <t>Cultură germeni anaerobi (inclusiv antibiograma pentru culturi pozitive)/proba pentru examene din secreţii conjunctivale</t>
  </si>
  <si>
    <t>70.5</t>
  </si>
  <si>
    <t xml:space="preserve">Cultură germeni anaerobi (inclusiv antibiograma pentru culturi pozitive)/proba pentru examene din secreţii – puroi </t>
  </si>
  <si>
    <t xml:space="preserve">Examen lichid puncţie </t>
  </si>
  <si>
    <t xml:space="preserve">Examen microscopic/frotiu </t>
  </si>
  <si>
    <t xml:space="preserve">Cultură (inclusiv antibiograma pentru culturi pozitive) </t>
  </si>
  <si>
    <t xml:space="preserve">Examinări histopatologice </t>
  </si>
  <si>
    <t xml:space="preserve">Piesă prelucrată la parafină </t>
  </si>
  <si>
    <t xml:space="preserve">Bloc inclus la parafină cu diagnostic histopatologic </t>
  </si>
  <si>
    <t xml:space="preserve">Diagnostic histopatologic pe lamă </t>
  </si>
  <si>
    <t xml:space="preserve">Examen histopatologic cu coloraţii speciale </t>
  </si>
  <si>
    <t xml:space="preserve">Citodiagnostic spută prin incluzii parafină </t>
  </si>
  <si>
    <t>Citodiagnostic secreţie vaginală</t>
  </si>
  <si>
    <t xml:space="preserve">Examen citohormonal </t>
  </si>
  <si>
    <t>Citodiagnostic lichid de puncţie</t>
  </si>
  <si>
    <t>Teste imunohistochimice*) /set</t>
  </si>
  <si>
    <t>NOTA*) tarifele contractate sunt diminuate cu 5%</t>
  </si>
  <si>
    <t>Nr. 
crt.</t>
  </si>
  <si>
    <t>Serviciul</t>
  </si>
  <si>
    <t>Radiografie craniana standard 1 incidenta*1)</t>
  </si>
  <si>
    <t>Radiografie craniana in proiectie speciala*1)</t>
  </si>
  <si>
    <t>Ex. radiologic parti schelet in 2 planuri*1)</t>
  </si>
  <si>
    <t>Ex. radiologic bazin*1)</t>
  </si>
  <si>
    <t>Radiografie membre*1)</t>
  </si>
  <si>
    <t>Ex. radiologic centura scapulara*1)</t>
  </si>
  <si>
    <t>Ex. radiologic parti coloana dorsala*1)</t>
  </si>
  <si>
    <t>Ex. radiologic parti coloana lombara*1)</t>
  </si>
  <si>
    <t>Ex. radiologic coloana vertebrala completa, fara coloana cervicala*1)</t>
  </si>
  <si>
    <t>Ex. radiologic coloana cervicala 1 incidenta*1)</t>
  </si>
  <si>
    <t>Ex. radiologic torace osos (sau parti) in mai multe planuri/Ex. Radiologic torace si organe toracice*1)</t>
  </si>
  <si>
    <t>Ex. radiologic de vizualizare generala a abdomenului nativ*1)</t>
  </si>
  <si>
    <t>Ex. radiologic esofag ca serviciu independent</t>
  </si>
  <si>
    <t>Ex. radiologic tract digestiv superior  (inclusiv unghiul duodenojejunal) cu substanta de contrast* 1)</t>
  </si>
  <si>
    <t>Ex. radiologic tract digestiv pana la regiunea ileo-cecala,cu substanta de contrast</t>
  </si>
  <si>
    <t>Ex. radiologic colon in dublu contrast sau intestin subtire pe sonda duodenala</t>
  </si>
  <si>
    <t>Ex. radiologic colon la copil, inclusiv dezinvaginare</t>
  </si>
  <si>
    <t xml:space="preserve">Ex. radiologic tract urinar (urografie minutata) cu substanta de contrast </t>
  </si>
  <si>
    <t>Cistografie de reflux cu substanta de contrast nonionica</t>
  </si>
  <si>
    <t>Pielografie</t>
  </si>
  <si>
    <t xml:space="preserve">Ex. radiologic retrograd de uretra sau vezica urinara cu substanta de contrast </t>
  </si>
  <si>
    <t xml:space="preserve">Ex. radiologic uretra, vezica urinara la copil cu substanta de contrast </t>
  </si>
  <si>
    <t>Ex. radiologic uter si oviduct cu substanta de contrast</t>
  </si>
  <si>
    <t>Radiografie retroalveolara</t>
  </si>
  <si>
    <t>Radiografie panoramica</t>
  </si>
  <si>
    <t>Osteodensitometrie segmentara</t>
  </si>
  <si>
    <t>Scintigrafia: osoasa, renala, hepatica, tiroidiana, a cailor biliare, cardiaca</t>
  </si>
  <si>
    <t>CT craniu fara substanta de contrast</t>
  </si>
  <si>
    <t>CT regiune gat fara substanta de contrast</t>
  </si>
  <si>
    <t>CT regiune toracica fara substanta de contrast</t>
  </si>
  <si>
    <t>CT abdomen fara substanta de contrast</t>
  </si>
  <si>
    <t>CT pelvis fara substanta de contrast</t>
  </si>
  <si>
    <t>CT coloana vertebrala fara substanta de contrast /segment</t>
  </si>
  <si>
    <t xml:space="preserve">CT membre/membru fara substanta de contrast </t>
  </si>
  <si>
    <t>CT craniu nativ si cu substanta de contrast</t>
  </si>
  <si>
    <t>CT regiune gat nativ cu substanta de contrast</t>
  </si>
  <si>
    <t xml:space="preserve">CT regiune toracica nativ cu substanta de contrast </t>
  </si>
  <si>
    <t>CT abdomen nativ cu substanta de contrast adm. Intravenos</t>
  </si>
  <si>
    <t>CT pelvis nativ si cu substanta de contrast adm. Intravenos</t>
  </si>
  <si>
    <t>CT coloana vertebrala nativ cu substanta de contrast adm. Intravenos/segment</t>
  </si>
  <si>
    <t>CT membre nativ si cu substanta de contrast adm. intravenos/membru</t>
  </si>
  <si>
    <t>CT ureche interna</t>
  </si>
  <si>
    <t>Uro CT</t>
  </si>
  <si>
    <t>Angiografie CT membre</t>
  </si>
  <si>
    <t>Angiografie CT craniu</t>
  </si>
  <si>
    <t xml:space="preserve">Angiografie CT regiune cervicala </t>
  </si>
  <si>
    <t>Angiografie CT abdomen</t>
  </si>
  <si>
    <t>Angiografie CT pelvis</t>
  </si>
  <si>
    <t>Angiocoronarografie CT</t>
  </si>
  <si>
    <t>Colonoscopie virtuala CT</t>
  </si>
  <si>
    <t>Bronhoscopie virtuala CT</t>
  </si>
  <si>
    <t>RMN cranio-cerebral nativ</t>
  </si>
  <si>
    <t>RMN regiuni coloana vertebrala (cervicala, toracica etc) nativ</t>
  </si>
  <si>
    <t>RMN abdominal nativ</t>
  </si>
  <si>
    <t>RMN pelvin nativ</t>
  </si>
  <si>
    <t>RMN extremitati nativ/segment (genunchi, cot, glezna etc)</t>
  </si>
  <si>
    <t>RMN umar nativ</t>
  </si>
  <si>
    <t>RMN sani nativ</t>
  </si>
  <si>
    <t>RMN umar nativ si cu subst. contrast</t>
  </si>
  <si>
    <t>RMN sani nativ si cu subst. contrast</t>
  </si>
  <si>
    <t>RMN cranio-cerebral nativ si cu subst. de contrast</t>
  </si>
  <si>
    <t>RMN regiuni coloana vertebrala (cervicala, toracala etc) nativ si cu subst. contrast</t>
  </si>
  <si>
    <t>RMN abdominal nativ si cu subst. contrast</t>
  </si>
  <si>
    <t>RMN pelvin nativ si cu subst. contrast</t>
  </si>
  <si>
    <t>RMN extremitati nativ/segment (genunchi, cot, glezna etc) cu subst. contrast</t>
  </si>
  <si>
    <t>RMN cord cu subst. de contrast</t>
  </si>
  <si>
    <t>Angiografia RMN trunchiuri supraaortice</t>
  </si>
  <si>
    <t>Angiografia RMN artere renale sau aorta</t>
  </si>
  <si>
    <t>Angiografie RMN/segment (craniu, abdomen, pelvis etc)</t>
  </si>
  <si>
    <t>Angiografia carotidiana cu subst, de contrast</t>
  </si>
  <si>
    <t>Ecografie transvaginala</t>
  </si>
  <si>
    <t>Ecografie de vase (vene)</t>
  </si>
  <si>
    <t>Ecografie de vase (artere)</t>
  </si>
  <si>
    <t>Ecografie endocrina</t>
  </si>
  <si>
    <t>Ecografie fetala</t>
  </si>
  <si>
    <t>Ecografie transfontanelara</t>
  </si>
  <si>
    <t>Ecografie de organ/articulatie/parti moi</t>
  </si>
  <si>
    <t>Ecografie pt. translucenta nucala (pt. gravide 11-13,6 sapt)</t>
  </si>
  <si>
    <t>Senologie imagistica-ecografie</t>
  </si>
  <si>
    <t>Ecocardiografie</t>
  </si>
  <si>
    <t>Ecocardiografie + Doppler</t>
  </si>
  <si>
    <t>Ecocardiografie + Doppler color</t>
  </si>
  <si>
    <t>Ecocardiografie transesofagiana</t>
  </si>
  <si>
    <t>Electrocardiografie continua (24h, Holter)</t>
  </si>
  <si>
    <t>Holter TA</t>
  </si>
  <si>
    <t>Mamografie in 2 planuri*1)/ pt. un san</t>
  </si>
  <si>
    <t xml:space="preserve">Sialografia, galactografia, sinusuri, fistulografia cu substanta de contrast </t>
  </si>
  <si>
    <t>Spirometrie*1)</t>
  </si>
  <si>
    <t>Spirograma + test farmacodinamic bronhomotor</t>
  </si>
  <si>
    <t>Peak-flowmetrie</t>
  </si>
  <si>
    <t>Determinare indicelui de presiune glezna/brat, respectiv deget/brat*1)</t>
  </si>
  <si>
    <t>EEG standard</t>
  </si>
  <si>
    <t>Electromiografie</t>
  </si>
  <si>
    <t>Ergometrie</t>
  </si>
  <si>
    <t>Monitorizarea si managementul hemodinamic prin metoda bioimpedantei toracice</t>
  </si>
  <si>
    <t xml:space="preserve">Tarife unice contractate cu CASAOPSNAJ de furnizorii de servicii medicale paraclinice – radioimagistica  </t>
  </si>
  <si>
    <t>Tomografia plana</t>
  </si>
  <si>
    <t>Uro RMN cu subst. de contrast</t>
  </si>
  <si>
    <t>Ex. radiologic alte articulatii fara substanta de contrast sau functionale cu TV*1)</t>
  </si>
  <si>
    <t>Ex. radiologic torace ansamblu*1)</t>
  </si>
  <si>
    <t>Ecografie  generala  (abdomen+ pelvis)*1)</t>
  </si>
  <si>
    <t>Ecografie abdomen*1)</t>
  </si>
  <si>
    <t>Ecografie pelvis1*1)</t>
  </si>
  <si>
    <t>Ecografie morfologica fetala (pt. gravide 20-23 sapt)</t>
  </si>
  <si>
    <t>EKG *1)</t>
  </si>
  <si>
    <t>Endoscopie gastro-duodenala*1)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</si>
</sst>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.##000&quot; lei&quot;;\-#.##000&quot; lei&quot;"/>
    <numFmt numFmtId="169" formatCode="[$-418]d\ mmmm\ yyyy"/>
    <numFmt numFmtId="170" formatCode="#,##0.00&quot; lei&quot;;\-#,##0.00&quot; lei&quot;"/>
    <numFmt numFmtId="171" formatCode="0.0"/>
    <numFmt numFmtId="172" formatCode="#,##0\ &quot;lei&quot;"/>
    <numFmt numFmtId="173" formatCode="#############"/>
    <numFmt numFmtId="174" formatCode="#,##0_ ;\-#,##0\ 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0000"/>
    <numFmt numFmtId="179" formatCode="0000000000000"/>
    <numFmt numFmtId="180" formatCode="#,##0.000"/>
    <numFmt numFmtId="181" formatCode="#,##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3" applyNumberFormat="0" applyAlignment="0" applyProtection="0"/>
    <xf numFmtId="0" fontId="9" fillId="7" borderId="1" applyNumberFormat="0" applyAlignment="0" applyProtection="0"/>
    <xf numFmtId="0" fontId="10" fillId="21" borderId="0" applyNumberFormat="0" applyBorder="0" applyAlignment="0" applyProtection="0"/>
    <xf numFmtId="0" fontId="23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1" fontId="0" fillId="0" borderId="13" xfId="0" applyNumberForma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2" fontId="0" fillId="0" borderId="13" xfId="0" applyNumberFormat="1" applyFill="1" applyBorder="1" applyAlignment="1">
      <alignment vertical="top"/>
    </xf>
    <xf numFmtId="2" fontId="0" fillId="21" borderId="14" xfId="0" applyNumberFormat="1" applyFill="1" applyBorder="1" applyAlignment="1">
      <alignment vertical="top"/>
    </xf>
    <xf numFmtId="0" fontId="0" fillId="0" borderId="15" xfId="0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2" fontId="0" fillId="0" borderId="16" xfId="0" applyNumberFormat="1" applyFill="1" applyBorder="1" applyAlignment="1">
      <alignment vertical="top"/>
    </xf>
    <xf numFmtId="2" fontId="0" fillId="21" borderId="17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2" fontId="0" fillId="0" borderId="16" xfId="0" applyNumberFormat="1" applyFill="1" applyBorder="1" applyAlignment="1">
      <alignment vertical="top"/>
    </xf>
    <xf numFmtId="0" fontId="0" fillId="0" borderId="0" xfId="0" applyBorder="1" applyAlignment="1">
      <alignment/>
    </xf>
    <xf numFmtId="1" fontId="0" fillId="0" borderId="18" xfId="0" applyNumberFormat="1" applyFill="1" applyBorder="1" applyAlignment="1">
      <alignment horizontal="center" vertical="top" wrapText="1"/>
    </xf>
    <xf numFmtId="0" fontId="0" fillId="0" borderId="18" xfId="0" applyFill="1" applyBorder="1" applyAlignment="1">
      <alignment vertical="top" wrapText="1"/>
    </xf>
    <xf numFmtId="2" fontId="0" fillId="0" borderId="18" xfId="0" applyNumberFormat="1" applyFill="1" applyBorder="1" applyAlignment="1">
      <alignment vertical="top"/>
    </xf>
    <xf numFmtId="2" fontId="0" fillId="21" borderId="19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0" fontId="20" fillId="0" borderId="0" xfId="0" applyFont="1" applyAlignment="1">
      <alignment wrapText="1"/>
    </xf>
    <xf numFmtId="0" fontId="25" fillId="0" borderId="20" xfId="48" applyFont="1" applyBorder="1">
      <alignment/>
      <protection/>
    </xf>
    <xf numFmtId="0" fontId="25" fillId="0" borderId="13" xfId="48" applyFont="1" applyBorder="1" applyAlignment="1">
      <alignment wrapText="1"/>
      <protection/>
    </xf>
    <xf numFmtId="4" fontId="25" fillId="0" borderId="13" xfId="48" applyNumberFormat="1" applyFont="1" applyFill="1" applyBorder="1">
      <alignment/>
      <protection/>
    </xf>
    <xf numFmtId="4" fontId="25" fillId="4" borderId="14" xfId="48" applyNumberFormat="1" applyFont="1" applyFill="1" applyBorder="1" applyAlignment="1">
      <alignment horizontal="center"/>
      <protection/>
    </xf>
    <xf numFmtId="0" fontId="25" fillId="0" borderId="15" xfId="48" applyFont="1" applyBorder="1">
      <alignment/>
      <protection/>
    </xf>
    <xf numFmtId="0" fontId="25" fillId="0" borderId="16" xfId="48" applyFont="1" applyBorder="1" applyAlignment="1">
      <alignment wrapText="1"/>
      <protection/>
    </xf>
    <xf numFmtId="4" fontId="25" fillId="0" borderId="16" xfId="48" applyNumberFormat="1" applyFont="1" applyFill="1" applyBorder="1">
      <alignment/>
      <protection/>
    </xf>
    <xf numFmtId="4" fontId="25" fillId="4" borderId="17" xfId="48" applyNumberFormat="1" applyFont="1" applyFill="1" applyBorder="1" applyAlignment="1">
      <alignment horizontal="center"/>
      <protection/>
    </xf>
    <xf numFmtId="0" fontId="25" fillId="0" borderId="16" xfId="48" applyFont="1" applyFill="1" applyBorder="1" applyAlignment="1">
      <alignment wrapText="1"/>
      <protection/>
    </xf>
    <xf numFmtId="3" fontId="25" fillId="0" borderId="16" xfId="48" applyNumberFormat="1" applyFont="1" applyBorder="1" applyAlignment="1">
      <alignment wrapText="1"/>
      <protection/>
    </xf>
    <xf numFmtId="0" fontId="25" fillId="0" borderId="21" xfId="48" applyFont="1" applyBorder="1">
      <alignment/>
      <protection/>
    </xf>
    <xf numFmtId="0" fontId="25" fillId="0" borderId="18" xfId="48" applyFont="1" applyBorder="1" applyAlignment="1">
      <alignment wrapText="1"/>
      <protection/>
    </xf>
    <xf numFmtId="4" fontId="25" fillId="0" borderId="18" xfId="48" applyNumberFormat="1" applyFont="1" applyFill="1" applyBorder="1">
      <alignment/>
      <protection/>
    </xf>
    <xf numFmtId="4" fontId="25" fillId="4" borderId="19" xfId="48" applyNumberFormat="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all--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6">
    <pageSetUpPr fitToPage="1"/>
  </sheetPr>
  <dimension ref="A1:K93"/>
  <sheetViews>
    <sheetView showGridLines="0" tabSelected="1" showOutlineSymbol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19.7109375" style="4" customWidth="1"/>
    <col min="2" max="2" width="6.28125" style="3" customWidth="1"/>
    <col min="3" max="3" width="45.140625" style="4" bestFit="1" customWidth="1"/>
    <col min="4" max="4" width="9.140625" style="5" customWidth="1"/>
    <col min="5" max="5" width="15.421875" style="1" customWidth="1"/>
    <col min="6" max="16384" width="9.140625" style="1" customWidth="1"/>
  </cols>
  <sheetData>
    <row r="1" spans="1:5" ht="33" customHeight="1">
      <c r="A1" s="44" t="s">
        <v>0</v>
      </c>
      <c r="B1" s="44"/>
      <c r="C1" s="44"/>
      <c r="D1" s="44"/>
      <c r="E1" s="44"/>
    </row>
    <row r="2" ht="16.5" thickBot="1">
      <c r="A2" s="2"/>
    </row>
    <row r="3" spans="1:6" ht="27" thickBot="1" thickTop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/>
    </row>
    <row r="4" spans="1:5" ht="75.75" thickTop="1">
      <c r="A4" s="45" t="s">
        <v>6</v>
      </c>
      <c r="B4" s="11">
        <v>1</v>
      </c>
      <c r="C4" s="12" t="s">
        <v>7</v>
      </c>
      <c r="D4" s="13">
        <v>13.06</v>
      </c>
      <c r="E4" s="14">
        <f>ROUND(D4*(100-5)/100,2)</f>
        <v>12.41</v>
      </c>
    </row>
    <row r="5" spans="1:5" ht="15">
      <c r="A5" s="46"/>
      <c r="B5" s="16">
        <v>2</v>
      </c>
      <c r="C5" s="17" t="s">
        <v>8</v>
      </c>
      <c r="D5" s="18">
        <v>17.35</v>
      </c>
      <c r="E5" s="19">
        <f aca="true" t="shared" si="0" ref="E5:E68">ROUND(D5*(100-5)/100,2)</f>
        <v>16.48</v>
      </c>
    </row>
    <row r="6" spans="1:5" ht="15">
      <c r="A6" s="46"/>
      <c r="B6" s="16">
        <v>3</v>
      </c>
      <c r="C6" s="17" t="s">
        <v>9</v>
      </c>
      <c r="D6" s="18">
        <v>2.45</v>
      </c>
      <c r="E6" s="19">
        <f t="shared" si="0"/>
        <v>2.33</v>
      </c>
    </row>
    <row r="7" spans="1:5" ht="15">
      <c r="A7" s="46"/>
      <c r="B7" s="16">
        <v>4</v>
      </c>
      <c r="C7" s="17" t="s">
        <v>10</v>
      </c>
      <c r="D7" s="18">
        <v>6.73</v>
      </c>
      <c r="E7" s="19">
        <f t="shared" si="0"/>
        <v>6.39</v>
      </c>
    </row>
    <row r="8" spans="1:5" ht="15">
      <c r="A8" s="46"/>
      <c r="B8" s="16">
        <v>5</v>
      </c>
      <c r="C8" s="17" t="s">
        <v>11</v>
      </c>
      <c r="D8" s="18">
        <v>7.95</v>
      </c>
      <c r="E8" s="19">
        <f t="shared" si="0"/>
        <v>7.55</v>
      </c>
    </row>
    <row r="9" spans="1:5" ht="15">
      <c r="A9" s="46"/>
      <c r="B9" s="16">
        <v>6</v>
      </c>
      <c r="C9" s="17" t="s">
        <v>12</v>
      </c>
      <c r="D9" s="18">
        <v>11.46</v>
      </c>
      <c r="E9" s="19">
        <f t="shared" si="0"/>
        <v>10.89</v>
      </c>
    </row>
    <row r="10" spans="1:5" ht="30">
      <c r="A10" s="46"/>
      <c r="B10" s="16">
        <v>7</v>
      </c>
      <c r="C10" s="17" t="s">
        <v>13</v>
      </c>
      <c r="D10" s="18">
        <v>7.03</v>
      </c>
      <c r="E10" s="19">
        <f t="shared" si="0"/>
        <v>6.68</v>
      </c>
    </row>
    <row r="11" spans="1:5" ht="15">
      <c r="A11" s="46"/>
      <c r="B11" s="16">
        <v>8</v>
      </c>
      <c r="C11" s="17" t="s">
        <v>14</v>
      </c>
      <c r="D11" s="18">
        <v>7.34</v>
      </c>
      <c r="E11" s="19">
        <f t="shared" si="0"/>
        <v>6.97</v>
      </c>
    </row>
    <row r="12" spans="1:5" ht="15">
      <c r="A12" s="46"/>
      <c r="B12" s="16">
        <v>9</v>
      </c>
      <c r="C12" s="17" t="s">
        <v>15</v>
      </c>
      <c r="D12" s="18">
        <v>7.03</v>
      </c>
      <c r="E12" s="19">
        <f t="shared" si="0"/>
        <v>6.68</v>
      </c>
    </row>
    <row r="13" spans="1:5" ht="15">
      <c r="A13" s="46" t="s">
        <v>16</v>
      </c>
      <c r="B13" s="16">
        <v>10</v>
      </c>
      <c r="C13" s="17" t="s">
        <v>17</v>
      </c>
      <c r="D13" s="18">
        <v>5.46</v>
      </c>
      <c r="E13" s="19">
        <f t="shared" si="0"/>
        <v>5.19</v>
      </c>
    </row>
    <row r="14" spans="1:5" ht="15">
      <c r="A14" s="46"/>
      <c r="B14" s="16">
        <v>11</v>
      </c>
      <c r="C14" s="17" t="s">
        <v>18</v>
      </c>
      <c r="D14" s="18">
        <v>5.46</v>
      </c>
      <c r="E14" s="19">
        <f t="shared" si="0"/>
        <v>5.19</v>
      </c>
    </row>
    <row r="15" spans="1:5" ht="15">
      <c r="A15" s="46"/>
      <c r="B15" s="16">
        <v>12</v>
      </c>
      <c r="C15" s="17" t="s">
        <v>19</v>
      </c>
      <c r="D15" s="18">
        <v>5.52</v>
      </c>
      <c r="E15" s="19">
        <f t="shared" si="0"/>
        <v>5.24</v>
      </c>
    </row>
    <row r="16" spans="1:5" ht="15">
      <c r="A16" s="46"/>
      <c r="B16" s="16">
        <v>13</v>
      </c>
      <c r="C16" s="17" t="s">
        <v>20</v>
      </c>
      <c r="D16" s="18">
        <v>7.34</v>
      </c>
      <c r="E16" s="19">
        <f t="shared" si="0"/>
        <v>6.97</v>
      </c>
    </row>
    <row r="17" spans="1:5" ht="15">
      <c r="A17" s="46"/>
      <c r="B17" s="16">
        <v>14</v>
      </c>
      <c r="C17" s="17" t="s">
        <v>21</v>
      </c>
      <c r="D17" s="18">
        <v>5</v>
      </c>
      <c r="E17" s="19">
        <f t="shared" si="0"/>
        <v>4.75</v>
      </c>
    </row>
    <row r="18" spans="1:5" ht="15">
      <c r="A18" s="46"/>
      <c r="B18" s="16">
        <v>15</v>
      </c>
      <c r="C18" s="17" t="s">
        <v>22</v>
      </c>
      <c r="D18" s="18">
        <v>5</v>
      </c>
      <c r="E18" s="19">
        <f t="shared" si="0"/>
        <v>4.75</v>
      </c>
    </row>
    <row r="19" spans="1:5" ht="15">
      <c r="A19" s="46"/>
      <c r="B19" s="16">
        <v>16</v>
      </c>
      <c r="C19" s="17" t="s">
        <v>23</v>
      </c>
      <c r="D19" s="18">
        <v>6.62</v>
      </c>
      <c r="E19" s="19">
        <f t="shared" si="0"/>
        <v>6.29</v>
      </c>
    </row>
    <row r="20" spans="1:5" ht="15">
      <c r="A20" s="46"/>
      <c r="B20" s="16">
        <v>17</v>
      </c>
      <c r="C20" s="17" t="s">
        <v>24</v>
      </c>
      <c r="D20" s="18">
        <v>5.35</v>
      </c>
      <c r="E20" s="19">
        <f t="shared" si="0"/>
        <v>5.08</v>
      </c>
    </row>
    <row r="21" spans="1:5" ht="15">
      <c r="A21" s="46"/>
      <c r="B21" s="16">
        <v>18</v>
      </c>
      <c r="C21" s="17" t="s">
        <v>25</v>
      </c>
      <c r="D21" s="18">
        <v>5.35</v>
      </c>
      <c r="E21" s="19">
        <f t="shared" si="0"/>
        <v>5.08</v>
      </c>
    </row>
    <row r="22" spans="1:5" ht="15">
      <c r="A22" s="46"/>
      <c r="B22" s="16">
        <v>19</v>
      </c>
      <c r="C22" s="17" t="s">
        <v>26</v>
      </c>
      <c r="D22" s="18">
        <v>6.56</v>
      </c>
      <c r="E22" s="19">
        <f t="shared" si="0"/>
        <v>6.23</v>
      </c>
    </row>
    <row r="23" spans="1:5" ht="15">
      <c r="A23" s="46"/>
      <c r="B23" s="16">
        <v>20</v>
      </c>
      <c r="C23" s="17" t="s">
        <v>27</v>
      </c>
      <c r="D23" s="18">
        <v>7.63</v>
      </c>
      <c r="E23" s="19">
        <f t="shared" si="0"/>
        <v>7.25</v>
      </c>
    </row>
    <row r="24" spans="1:5" ht="15">
      <c r="A24" s="46"/>
      <c r="B24" s="16">
        <v>21</v>
      </c>
      <c r="C24" s="17" t="s">
        <v>28</v>
      </c>
      <c r="D24" s="18">
        <v>7.17</v>
      </c>
      <c r="E24" s="19">
        <f t="shared" si="0"/>
        <v>6.81</v>
      </c>
    </row>
    <row r="25" spans="1:5" ht="15">
      <c r="A25" s="46"/>
      <c r="B25" s="16">
        <v>22</v>
      </c>
      <c r="C25" s="17" t="s">
        <v>29</v>
      </c>
      <c r="D25" s="18">
        <v>6.56</v>
      </c>
      <c r="E25" s="19">
        <f t="shared" si="0"/>
        <v>6.23</v>
      </c>
    </row>
    <row r="26" spans="1:5" ht="15">
      <c r="A26" s="46"/>
      <c r="B26" s="16">
        <v>23</v>
      </c>
      <c r="C26" s="17" t="s">
        <v>30</v>
      </c>
      <c r="D26" s="18">
        <v>5.43</v>
      </c>
      <c r="E26" s="19">
        <f t="shared" si="0"/>
        <v>5.16</v>
      </c>
    </row>
    <row r="27" spans="1:5" ht="15">
      <c r="A27" s="46"/>
      <c r="B27" s="16">
        <v>24</v>
      </c>
      <c r="C27" s="17" t="s">
        <v>31</v>
      </c>
      <c r="D27" s="18">
        <v>5.46</v>
      </c>
      <c r="E27" s="19">
        <f t="shared" si="0"/>
        <v>5.19</v>
      </c>
    </row>
    <row r="28" spans="1:5" ht="15">
      <c r="A28" s="46"/>
      <c r="B28" s="16">
        <v>25</v>
      </c>
      <c r="C28" s="17" t="s">
        <v>32</v>
      </c>
      <c r="D28" s="18">
        <v>7.26</v>
      </c>
      <c r="E28" s="19">
        <f t="shared" si="0"/>
        <v>6.9</v>
      </c>
    </row>
    <row r="29" spans="1:5" ht="15">
      <c r="A29" s="46"/>
      <c r="B29" s="16">
        <v>26</v>
      </c>
      <c r="C29" s="17" t="s">
        <v>33</v>
      </c>
      <c r="D29" s="18">
        <v>12.75</v>
      </c>
      <c r="E29" s="19">
        <f t="shared" si="0"/>
        <v>12.11</v>
      </c>
    </row>
    <row r="30" spans="1:5" ht="15">
      <c r="A30" s="46"/>
      <c r="B30" s="16">
        <v>27</v>
      </c>
      <c r="C30" s="17" t="s">
        <v>34</v>
      </c>
      <c r="D30" s="18">
        <v>7.45</v>
      </c>
      <c r="E30" s="19">
        <f t="shared" si="0"/>
        <v>7.08</v>
      </c>
    </row>
    <row r="31" spans="1:5" ht="15">
      <c r="A31" s="46"/>
      <c r="B31" s="16">
        <v>28</v>
      </c>
      <c r="C31" s="17" t="s">
        <v>35</v>
      </c>
      <c r="D31" s="18">
        <v>5.46</v>
      </c>
      <c r="E31" s="19">
        <f t="shared" si="0"/>
        <v>5.19</v>
      </c>
    </row>
    <row r="32" spans="1:5" ht="15">
      <c r="A32" s="46"/>
      <c r="B32" s="16">
        <v>29</v>
      </c>
      <c r="C32" s="17" t="s">
        <v>36</v>
      </c>
      <c r="D32" s="18">
        <v>5.46</v>
      </c>
      <c r="E32" s="19">
        <f t="shared" si="0"/>
        <v>5.19</v>
      </c>
    </row>
    <row r="33" spans="1:5" ht="15">
      <c r="A33" s="46"/>
      <c r="B33" s="16">
        <v>30</v>
      </c>
      <c r="C33" s="17" t="s">
        <v>37</v>
      </c>
      <c r="D33" s="18">
        <v>14.16</v>
      </c>
      <c r="E33" s="19">
        <f t="shared" si="0"/>
        <v>13.45</v>
      </c>
    </row>
    <row r="34" spans="1:5" ht="15">
      <c r="A34" s="46"/>
      <c r="B34" s="16">
        <v>31</v>
      </c>
      <c r="C34" s="17" t="s">
        <v>38</v>
      </c>
      <c r="D34" s="18">
        <v>5.12</v>
      </c>
      <c r="E34" s="19">
        <f t="shared" si="0"/>
        <v>4.86</v>
      </c>
    </row>
    <row r="35" spans="1:5" ht="15">
      <c r="A35" s="46"/>
      <c r="B35" s="16">
        <v>32</v>
      </c>
      <c r="C35" s="17" t="s">
        <v>39</v>
      </c>
      <c r="D35" s="18">
        <v>5.11</v>
      </c>
      <c r="E35" s="19">
        <f t="shared" si="0"/>
        <v>4.85</v>
      </c>
    </row>
    <row r="36" spans="1:5" ht="15">
      <c r="A36" s="46"/>
      <c r="B36" s="16">
        <v>33</v>
      </c>
      <c r="C36" s="17" t="s">
        <v>40</v>
      </c>
      <c r="D36" s="18">
        <v>11.45</v>
      </c>
      <c r="E36" s="19">
        <f t="shared" si="0"/>
        <v>10.88</v>
      </c>
    </row>
    <row r="37" spans="1:5" ht="15">
      <c r="A37" s="46"/>
      <c r="B37" s="16">
        <v>34</v>
      </c>
      <c r="C37" s="17" t="s">
        <v>41</v>
      </c>
      <c r="D37" s="18">
        <v>19</v>
      </c>
      <c r="E37" s="19">
        <f t="shared" si="0"/>
        <v>18.05</v>
      </c>
    </row>
    <row r="38" spans="1:5" ht="15">
      <c r="A38" s="46"/>
      <c r="B38" s="16">
        <v>35</v>
      </c>
      <c r="C38" s="17" t="s">
        <v>42</v>
      </c>
      <c r="D38" s="18">
        <v>10.7</v>
      </c>
      <c r="E38" s="19">
        <f t="shared" si="0"/>
        <v>10.17</v>
      </c>
    </row>
    <row r="39" spans="1:5" ht="15">
      <c r="A39" s="46"/>
      <c r="B39" s="16">
        <v>36</v>
      </c>
      <c r="C39" s="17" t="s">
        <v>43</v>
      </c>
      <c r="D39" s="18">
        <v>8.7</v>
      </c>
      <c r="E39" s="19">
        <f t="shared" si="0"/>
        <v>8.27</v>
      </c>
    </row>
    <row r="40" spans="1:5" ht="15">
      <c r="A40" s="46"/>
      <c r="B40" s="16">
        <v>37</v>
      </c>
      <c r="C40" s="17" t="s">
        <v>44</v>
      </c>
      <c r="D40" s="18">
        <v>9.94</v>
      </c>
      <c r="E40" s="19">
        <f t="shared" si="0"/>
        <v>9.44</v>
      </c>
    </row>
    <row r="41" spans="1:5" ht="15">
      <c r="A41" s="46"/>
      <c r="B41" s="16">
        <v>38</v>
      </c>
      <c r="C41" s="17" t="s">
        <v>45</v>
      </c>
      <c r="D41" s="18">
        <v>13.76</v>
      </c>
      <c r="E41" s="19">
        <f t="shared" si="0"/>
        <v>13.07</v>
      </c>
    </row>
    <row r="42" spans="1:5" ht="15">
      <c r="A42" s="46"/>
      <c r="B42" s="16">
        <v>39</v>
      </c>
      <c r="C42" s="17" t="s">
        <v>46</v>
      </c>
      <c r="D42" s="18">
        <v>13.32</v>
      </c>
      <c r="E42" s="19">
        <f t="shared" si="0"/>
        <v>12.65</v>
      </c>
    </row>
    <row r="43" spans="1:5" ht="15">
      <c r="A43" s="46"/>
      <c r="B43" s="16">
        <v>40</v>
      </c>
      <c r="C43" s="17" t="s">
        <v>47</v>
      </c>
      <c r="D43" s="18">
        <v>14.07</v>
      </c>
      <c r="E43" s="19">
        <f t="shared" si="0"/>
        <v>13.37</v>
      </c>
    </row>
    <row r="44" spans="1:5" ht="15">
      <c r="A44" s="46"/>
      <c r="B44" s="16">
        <v>41</v>
      </c>
      <c r="C44" s="17" t="s">
        <v>48</v>
      </c>
      <c r="D44" s="18">
        <v>13.76</v>
      </c>
      <c r="E44" s="19">
        <f t="shared" si="0"/>
        <v>13.07</v>
      </c>
    </row>
    <row r="45" spans="1:5" ht="15">
      <c r="A45" s="46"/>
      <c r="B45" s="16">
        <v>42</v>
      </c>
      <c r="C45" s="17" t="s">
        <v>49</v>
      </c>
      <c r="D45" s="18">
        <v>10.1</v>
      </c>
      <c r="E45" s="19">
        <f t="shared" si="0"/>
        <v>9.6</v>
      </c>
    </row>
    <row r="46" spans="1:5" ht="15">
      <c r="A46" s="46"/>
      <c r="B46" s="16">
        <v>43</v>
      </c>
      <c r="C46" s="17" t="s">
        <v>50</v>
      </c>
      <c r="D46" s="18">
        <v>10.1</v>
      </c>
      <c r="E46" s="19">
        <f t="shared" si="0"/>
        <v>9.6</v>
      </c>
    </row>
    <row r="47" spans="1:5" ht="15">
      <c r="A47" s="46"/>
      <c r="B47" s="16">
        <v>44</v>
      </c>
      <c r="C47" s="17" t="s">
        <v>51</v>
      </c>
      <c r="D47" s="18">
        <v>20.12</v>
      </c>
      <c r="E47" s="19">
        <f t="shared" si="0"/>
        <v>19.11</v>
      </c>
    </row>
    <row r="48" spans="1:5" ht="15">
      <c r="A48" s="46"/>
      <c r="B48" s="16">
        <v>45</v>
      </c>
      <c r="C48" s="17" t="s">
        <v>52</v>
      </c>
      <c r="D48" s="18">
        <v>31.02</v>
      </c>
      <c r="E48" s="19">
        <f t="shared" si="0"/>
        <v>29.47</v>
      </c>
    </row>
    <row r="49" spans="1:5" ht="15">
      <c r="A49" s="46"/>
      <c r="B49" s="16">
        <v>46</v>
      </c>
      <c r="C49" s="17" t="s">
        <v>53</v>
      </c>
      <c r="D49" s="18">
        <v>19.1</v>
      </c>
      <c r="E49" s="19">
        <f t="shared" si="0"/>
        <v>18.15</v>
      </c>
    </row>
    <row r="50" spans="1:5" ht="15">
      <c r="A50" s="46"/>
      <c r="B50" s="16">
        <v>47</v>
      </c>
      <c r="C50" s="17" t="s">
        <v>54</v>
      </c>
      <c r="D50" s="18">
        <v>19.41</v>
      </c>
      <c r="E50" s="19">
        <f t="shared" si="0"/>
        <v>18.44</v>
      </c>
    </row>
    <row r="51" spans="1:5" ht="15">
      <c r="A51" s="46"/>
      <c r="B51" s="16">
        <v>48</v>
      </c>
      <c r="C51" s="17" t="s">
        <v>55</v>
      </c>
      <c r="D51" s="18">
        <v>29.03</v>
      </c>
      <c r="E51" s="19">
        <f t="shared" si="0"/>
        <v>27.58</v>
      </c>
    </row>
    <row r="52" spans="1:5" ht="15">
      <c r="A52" s="46"/>
      <c r="B52" s="16">
        <v>49</v>
      </c>
      <c r="C52" s="17" t="s">
        <v>56</v>
      </c>
      <c r="D52" s="18">
        <v>38.19</v>
      </c>
      <c r="E52" s="19">
        <f t="shared" si="0"/>
        <v>36.28</v>
      </c>
    </row>
    <row r="53" spans="1:5" ht="15">
      <c r="A53" s="46"/>
      <c r="B53" s="16">
        <v>50</v>
      </c>
      <c r="C53" s="17" t="s">
        <v>57</v>
      </c>
      <c r="D53" s="18">
        <v>60.48</v>
      </c>
      <c r="E53" s="19">
        <f t="shared" si="0"/>
        <v>57.46</v>
      </c>
    </row>
    <row r="54" spans="1:5" ht="15">
      <c r="A54" s="46"/>
      <c r="B54" s="16">
        <v>51</v>
      </c>
      <c r="C54" s="17" t="s">
        <v>58</v>
      </c>
      <c r="D54" s="18">
        <v>22.2</v>
      </c>
      <c r="E54" s="19">
        <f t="shared" si="0"/>
        <v>21.09</v>
      </c>
    </row>
    <row r="55" spans="1:5" ht="15">
      <c r="A55" s="46"/>
      <c r="B55" s="16">
        <v>52</v>
      </c>
      <c r="C55" s="17" t="s">
        <v>59</v>
      </c>
      <c r="D55" s="18">
        <v>22.2</v>
      </c>
      <c r="E55" s="19">
        <f t="shared" si="0"/>
        <v>21.09</v>
      </c>
    </row>
    <row r="56" spans="1:5" ht="15">
      <c r="A56" s="46"/>
      <c r="B56" s="16">
        <v>53</v>
      </c>
      <c r="C56" s="17" t="s">
        <v>60</v>
      </c>
      <c r="D56" s="18">
        <v>22.2</v>
      </c>
      <c r="E56" s="19">
        <f t="shared" si="0"/>
        <v>21.09</v>
      </c>
    </row>
    <row r="57" spans="1:5" ht="15">
      <c r="A57" s="46"/>
      <c r="B57" s="16">
        <v>54</v>
      </c>
      <c r="C57" s="17" t="s">
        <v>61</v>
      </c>
      <c r="D57" s="18">
        <v>25.97</v>
      </c>
      <c r="E57" s="19">
        <f t="shared" si="0"/>
        <v>24.67</v>
      </c>
    </row>
    <row r="58" spans="1:5" ht="15">
      <c r="A58" s="46"/>
      <c r="B58" s="16">
        <v>55</v>
      </c>
      <c r="C58" s="17" t="s">
        <v>62</v>
      </c>
      <c r="D58" s="18">
        <v>23.59</v>
      </c>
      <c r="E58" s="19">
        <f t="shared" si="0"/>
        <v>22.41</v>
      </c>
    </row>
    <row r="59" spans="1:5" ht="15">
      <c r="A59" s="46"/>
      <c r="B59" s="16">
        <v>56</v>
      </c>
      <c r="C59" s="17" t="s">
        <v>63</v>
      </c>
      <c r="D59" s="18">
        <v>23.59</v>
      </c>
      <c r="E59" s="19">
        <f t="shared" si="0"/>
        <v>22.41</v>
      </c>
    </row>
    <row r="60" spans="1:5" ht="15">
      <c r="A60" s="46"/>
      <c r="B60" s="16">
        <v>57</v>
      </c>
      <c r="C60" s="17" t="s">
        <v>64</v>
      </c>
      <c r="D60" s="18">
        <v>21.5</v>
      </c>
      <c r="E60" s="19">
        <f t="shared" si="0"/>
        <v>20.43</v>
      </c>
    </row>
    <row r="61" spans="1:5" ht="15">
      <c r="A61" s="46"/>
      <c r="B61" s="16">
        <v>58</v>
      </c>
      <c r="C61" s="17" t="s">
        <v>65</v>
      </c>
      <c r="D61" s="20">
        <v>22</v>
      </c>
      <c r="E61" s="19">
        <f t="shared" si="0"/>
        <v>20.9</v>
      </c>
    </row>
    <row r="62" spans="1:5" ht="30">
      <c r="A62" s="15" t="s">
        <v>66</v>
      </c>
      <c r="B62" s="16">
        <v>59</v>
      </c>
      <c r="C62" s="17" t="s">
        <v>67</v>
      </c>
      <c r="D62" s="18">
        <v>15.44</v>
      </c>
      <c r="E62" s="19">
        <f t="shared" si="0"/>
        <v>14.67</v>
      </c>
    </row>
    <row r="63" spans="1:5" ht="15">
      <c r="A63" s="46" t="s">
        <v>68</v>
      </c>
      <c r="B63" s="16">
        <v>60</v>
      </c>
      <c r="C63" s="17" t="s">
        <v>69</v>
      </c>
      <c r="D63" s="18">
        <v>8.7</v>
      </c>
      <c r="E63" s="19">
        <f t="shared" si="0"/>
        <v>8.27</v>
      </c>
    </row>
    <row r="64" spans="1:5" ht="30">
      <c r="A64" s="46"/>
      <c r="B64" s="16">
        <v>61</v>
      </c>
      <c r="C64" s="17" t="s">
        <v>70</v>
      </c>
      <c r="D64" s="18">
        <v>15.44</v>
      </c>
      <c r="E64" s="19">
        <f t="shared" si="0"/>
        <v>14.67</v>
      </c>
    </row>
    <row r="65" spans="1:5" ht="15">
      <c r="A65" s="46"/>
      <c r="B65" s="16">
        <v>62</v>
      </c>
      <c r="C65" s="17" t="s">
        <v>71</v>
      </c>
      <c r="D65" s="21">
        <v>5</v>
      </c>
      <c r="E65" s="19">
        <f t="shared" si="0"/>
        <v>4.75</v>
      </c>
    </row>
    <row r="66" spans="1:5" ht="15">
      <c r="A66" s="46"/>
      <c r="B66" s="16">
        <v>63</v>
      </c>
      <c r="C66" s="17" t="s">
        <v>72</v>
      </c>
      <c r="D66" s="21">
        <v>5</v>
      </c>
      <c r="E66" s="19">
        <f t="shared" si="0"/>
        <v>4.75</v>
      </c>
    </row>
    <row r="67" spans="1:5" ht="15">
      <c r="A67" s="46" t="s">
        <v>73</v>
      </c>
      <c r="B67" s="16">
        <v>64</v>
      </c>
      <c r="C67" s="17" t="s">
        <v>74</v>
      </c>
      <c r="D67" s="18">
        <v>11.61</v>
      </c>
      <c r="E67" s="19">
        <f t="shared" si="0"/>
        <v>11.03</v>
      </c>
    </row>
    <row r="68" spans="1:5" ht="30">
      <c r="A68" s="46"/>
      <c r="B68" s="16">
        <v>65</v>
      </c>
      <c r="C68" s="17" t="s">
        <v>75</v>
      </c>
      <c r="D68" s="18">
        <v>21.17</v>
      </c>
      <c r="E68" s="19">
        <f t="shared" si="0"/>
        <v>20.11</v>
      </c>
    </row>
    <row r="69" spans="1:5" ht="15">
      <c r="A69" s="46" t="s">
        <v>76</v>
      </c>
      <c r="B69" s="16">
        <v>66</v>
      </c>
      <c r="C69" s="17" t="s">
        <v>77</v>
      </c>
      <c r="D69" s="21">
        <v>4.5</v>
      </c>
      <c r="E69" s="19">
        <f aca="true" t="shared" si="1" ref="E69:E92">ROUND(D69*(100-5)/100,2)</f>
        <v>4.28</v>
      </c>
    </row>
    <row r="70" spans="1:5" ht="15">
      <c r="A70" s="46"/>
      <c r="B70" s="16">
        <v>67</v>
      </c>
      <c r="C70" s="17" t="s">
        <v>78</v>
      </c>
      <c r="D70" s="18">
        <v>36.67</v>
      </c>
      <c r="E70" s="19">
        <f t="shared" si="1"/>
        <v>34.84</v>
      </c>
    </row>
    <row r="71" spans="1:5" ht="30">
      <c r="A71" s="46"/>
      <c r="B71" s="16">
        <v>68</v>
      </c>
      <c r="C71" s="17" t="s">
        <v>79</v>
      </c>
      <c r="D71" s="18">
        <v>15.44</v>
      </c>
      <c r="E71" s="19">
        <f t="shared" si="1"/>
        <v>14.67</v>
      </c>
    </row>
    <row r="72" spans="1:5" ht="30">
      <c r="A72" s="46" t="s">
        <v>80</v>
      </c>
      <c r="B72" s="16" t="s">
        <v>81</v>
      </c>
      <c r="C72" s="17" t="s">
        <v>82</v>
      </c>
      <c r="D72" s="21">
        <v>4.5</v>
      </c>
      <c r="E72" s="19">
        <f t="shared" si="1"/>
        <v>4.28</v>
      </c>
    </row>
    <row r="73" spans="1:5" ht="30">
      <c r="A73" s="46"/>
      <c r="B73" s="16" t="s">
        <v>83</v>
      </c>
      <c r="C73" s="17" t="s">
        <v>84</v>
      </c>
      <c r="D73" s="21">
        <v>4.5</v>
      </c>
      <c r="E73" s="19">
        <f t="shared" si="1"/>
        <v>4.28</v>
      </c>
    </row>
    <row r="74" spans="1:5" ht="30">
      <c r="A74" s="46"/>
      <c r="B74" s="16" t="s">
        <v>85</v>
      </c>
      <c r="C74" s="17" t="s">
        <v>86</v>
      </c>
      <c r="D74" s="21">
        <v>4.5</v>
      </c>
      <c r="E74" s="19">
        <f t="shared" si="1"/>
        <v>4.28</v>
      </c>
    </row>
    <row r="75" spans="1:5" ht="30">
      <c r="A75" s="46"/>
      <c r="B75" s="16" t="s">
        <v>87</v>
      </c>
      <c r="C75" s="17" t="s">
        <v>88</v>
      </c>
      <c r="D75" s="21">
        <v>4.5</v>
      </c>
      <c r="E75" s="19">
        <f t="shared" si="1"/>
        <v>4.28</v>
      </c>
    </row>
    <row r="76" spans="1:5" ht="30">
      <c r="A76" s="46"/>
      <c r="B76" s="16" t="s">
        <v>89</v>
      </c>
      <c r="C76" s="17" t="s">
        <v>90</v>
      </c>
      <c r="D76" s="21">
        <v>4.5</v>
      </c>
      <c r="E76" s="19">
        <f t="shared" si="1"/>
        <v>4.28</v>
      </c>
    </row>
    <row r="77" spans="1:5" ht="45">
      <c r="A77" s="46"/>
      <c r="B77" s="16" t="s">
        <v>91</v>
      </c>
      <c r="C77" s="17" t="s">
        <v>92</v>
      </c>
      <c r="D77" s="18">
        <v>15.44</v>
      </c>
      <c r="E77" s="19">
        <f t="shared" si="1"/>
        <v>14.67</v>
      </c>
    </row>
    <row r="78" spans="1:5" ht="45">
      <c r="A78" s="46"/>
      <c r="B78" s="16" t="s">
        <v>93</v>
      </c>
      <c r="C78" s="17" t="s">
        <v>94</v>
      </c>
      <c r="D78" s="18">
        <v>15.44</v>
      </c>
      <c r="E78" s="19">
        <f t="shared" si="1"/>
        <v>14.67</v>
      </c>
    </row>
    <row r="79" spans="1:5" ht="45">
      <c r="A79" s="46"/>
      <c r="B79" s="16" t="s">
        <v>95</v>
      </c>
      <c r="C79" s="17" t="s">
        <v>96</v>
      </c>
      <c r="D79" s="18">
        <v>15.44</v>
      </c>
      <c r="E79" s="19">
        <f t="shared" si="1"/>
        <v>14.67</v>
      </c>
    </row>
    <row r="80" spans="1:5" ht="45">
      <c r="A80" s="46"/>
      <c r="B80" s="16" t="s">
        <v>97</v>
      </c>
      <c r="C80" s="17" t="s">
        <v>98</v>
      </c>
      <c r="D80" s="18">
        <v>15.44</v>
      </c>
      <c r="E80" s="19">
        <f t="shared" si="1"/>
        <v>14.67</v>
      </c>
    </row>
    <row r="81" spans="1:5" ht="44.25" customHeight="1">
      <c r="A81" s="46"/>
      <c r="B81" s="16" t="s">
        <v>99</v>
      </c>
      <c r="C81" s="17" t="s">
        <v>100</v>
      </c>
      <c r="D81" s="18">
        <v>15.44</v>
      </c>
      <c r="E81" s="19">
        <f t="shared" si="1"/>
        <v>14.67</v>
      </c>
    </row>
    <row r="82" spans="1:5" ht="15">
      <c r="A82" s="46" t="s">
        <v>101</v>
      </c>
      <c r="B82" s="16">
        <v>71</v>
      </c>
      <c r="C82" s="17" t="s">
        <v>102</v>
      </c>
      <c r="D82" s="21">
        <v>4.5</v>
      </c>
      <c r="E82" s="19">
        <f t="shared" si="1"/>
        <v>4.28</v>
      </c>
    </row>
    <row r="83" spans="1:5" ht="30">
      <c r="A83" s="46"/>
      <c r="B83" s="16">
        <v>72</v>
      </c>
      <c r="C83" s="17" t="s">
        <v>103</v>
      </c>
      <c r="D83" s="18">
        <v>15.44</v>
      </c>
      <c r="E83" s="19">
        <f t="shared" si="1"/>
        <v>14.67</v>
      </c>
    </row>
    <row r="84" spans="1:5" ht="15">
      <c r="A84" s="46" t="s">
        <v>104</v>
      </c>
      <c r="B84" s="16">
        <v>73</v>
      </c>
      <c r="C84" s="17" t="s">
        <v>105</v>
      </c>
      <c r="D84" s="18">
        <v>28.57</v>
      </c>
      <c r="E84" s="19">
        <f t="shared" si="1"/>
        <v>27.14</v>
      </c>
    </row>
    <row r="85" spans="1:5" ht="30">
      <c r="A85" s="46"/>
      <c r="B85" s="16">
        <v>74</v>
      </c>
      <c r="C85" s="17" t="s">
        <v>106</v>
      </c>
      <c r="D85" s="18">
        <v>37.58</v>
      </c>
      <c r="E85" s="19">
        <f t="shared" si="1"/>
        <v>35.7</v>
      </c>
    </row>
    <row r="86" spans="1:11" ht="15">
      <c r="A86" s="46"/>
      <c r="B86" s="16">
        <v>75</v>
      </c>
      <c r="C86" s="17" t="s">
        <v>107</v>
      </c>
      <c r="D86" s="18">
        <v>16.96</v>
      </c>
      <c r="E86" s="19">
        <f t="shared" si="1"/>
        <v>16.11</v>
      </c>
      <c r="K86" s="22"/>
    </row>
    <row r="87" spans="1:5" ht="15">
      <c r="A87" s="46"/>
      <c r="B87" s="16">
        <v>76</v>
      </c>
      <c r="C87" s="17" t="s">
        <v>108</v>
      </c>
      <c r="D87" s="18">
        <v>115.8</v>
      </c>
      <c r="E87" s="19">
        <f t="shared" si="1"/>
        <v>110.01</v>
      </c>
    </row>
    <row r="88" spans="1:5" ht="15">
      <c r="A88" s="46"/>
      <c r="B88" s="16">
        <v>77</v>
      </c>
      <c r="C88" s="17" t="s">
        <v>109</v>
      </c>
      <c r="D88" s="21">
        <v>30.5</v>
      </c>
      <c r="E88" s="19">
        <f t="shared" si="1"/>
        <v>28.98</v>
      </c>
    </row>
    <row r="89" spans="1:5" ht="15">
      <c r="A89" s="46"/>
      <c r="B89" s="16">
        <v>78</v>
      </c>
      <c r="C89" s="17" t="s">
        <v>110</v>
      </c>
      <c r="D89" s="21">
        <v>30.5</v>
      </c>
      <c r="E89" s="19">
        <f t="shared" si="1"/>
        <v>28.98</v>
      </c>
    </row>
    <row r="90" spans="1:5" ht="15">
      <c r="A90" s="46"/>
      <c r="B90" s="16">
        <v>79</v>
      </c>
      <c r="C90" s="17" t="s">
        <v>111</v>
      </c>
      <c r="D90" s="18">
        <v>28.27</v>
      </c>
      <c r="E90" s="19">
        <f t="shared" si="1"/>
        <v>26.86</v>
      </c>
    </row>
    <row r="91" spans="1:5" ht="15">
      <c r="A91" s="46"/>
      <c r="B91" s="16">
        <v>80</v>
      </c>
      <c r="C91" s="17" t="s">
        <v>112</v>
      </c>
      <c r="D91" s="21">
        <v>30.5</v>
      </c>
      <c r="E91" s="19">
        <f t="shared" si="1"/>
        <v>28.98</v>
      </c>
    </row>
    <row r="92" spans="1:5" ht="15.75" thickBot="1">
      <c r="A92" s="47"/>
      <c r="B92" s="23">
        <v>81</v>
      </c>
      <c r="C92" s="24" t="s">
        <v>113</v>
      </c>
      <c r="D92" s="25">
        <v>88.52</v>
      </c>
      <c r="E92" s="26">
        <f t="shared" si="1"/>
        <v>84.09</v>
      </c>
    </row>
    <row r="93" spans="3:5" ht="16.5" thickTop="1">
      <c r="C93" s="43" t="s">
        <v>114</v>
      </c>
      <c r="E93" s="27"/>
    </row>
  </sheetData>
  <sheetProtection password="EFDF" sheet="1" objects="1" scenarios="1"/>
  <mergeCells count="10">
    <mergeCell ref="A63:A66"/>
    <mergeCell ref="A84:A92"/>
    <mergeCell ref="A67:A68"/>
    <mergeCell ref="A69:A71"/>
    <mergeCell ref="A72:A81"/>
    <mergeCell ref="A82:A83"/>
    <mergeCell ref="A1:E1"/>
    <mergeCell ref="A4:A12"/>
    <mergeCell ref="A13:A37"/>
    <mergeCell ref="A38:A61"/>
  </mergeCells>
  <dataValidations count="1">
    <dataValidation type="decimal" operator="greaterThanOrEqual" allowBlank="1" showInputMessage="1" showErrorMessage="1" sqref="E4:E93">
      <formula1>0</formula1>
    </dataValidation>
  </dataValidations>
  <printOptions/>
  <pageMargins left="0.75" right="0.25" top="0.28" bottom="0.26" header="0.17" footer="0.16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showGridLines="0" showOutlineSymbol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2" max="2" width="49.00390625" style="0" customWidth="1"/>
    <col min="3" max="3" width="12.57421875" style="0" customWidth="1"/>
    <col min="4" max="4" width="18.57421875" style="0" customWidth="1"/>
  </cols>
  <sheetData>
    <row r="1" spans="1:5" ht="30.75" customHeight="1">
      <c r="A1" s="44" t="s">
        <v>212</v>
      </c>
      <c r="B1" s="44"/>
      <c r="C1" s="44"/>
      <c r="D1" s="44"/>
      <c r="E1" s="28"/>
    </row>
    <row r="2" ht="15.75" thickBot="1"/>
    <row r="3" spans="1:4" ht="27" thickBot="1" thickTop="1">
      <c r="A3" s="6" t="s">
        <v>115</v>
      </c>
      <c r="B3" s="8" t="s">
        <v>116</v>
      </c>
      <c r="C3" s="8" t="s">
        <v>4</v>
      </c>
      <c r="D3" s="9" t="s">
        <v>5</v>
      </c>
    </row>
    <row r="4" spans="1:4" ht="15.75" thickTop="1">
      <c r="A4" s="29">
        <v>82</v>
      </c>
      <c r="B4" s="30" t="s">
        <v>117</v>
      </c>
      <c r="C4" s="31">
        <v>11.96</v>
      </c>
      <c r="D4" s="32">
        <f>ROUND(C4*(100-5)/100,2)</f>
        <v>11.36</v>
      </c>
    </row>
    <row r="5" spans="1:4" ht="15">
      <c r="A5" s="33">
        <v>83</v>
      </c>
      <c r="B5" s="34" t="s">
        <v>118</v>
      </c>
      <c r="C5" s="35">
        <v>16.22</v>
      </c>
      <c r="D5" s="36">
        <f aca="true" t="shared" si="0" ref="D5:D68">ROUND(C5*(100-5)/100,2)</f>
        <v>15.41</v>
      </c>
    </row>
    <row r="6" spans="1:4" ht="15">
      <c r="A6" s="33">
        <v>84</v>
      </c>
      <c r="B6" s="34" t="s">
        <v>119</v>
      </c>
      <c r="C6" s="35">
        <v>15.41</v>
      </c>
      <c r="D6" s="36">
        <f t="shared" si="0"/>
        <v>14.64</v>
      </c>
    </row>
    <row r="7" spans="1:4" ht="15">
      <c r="A7" s="33">
        <v>85</v>
      </c>
      <c r="B7" s="34" t="s">
        <v>120</v>
      </c>
      <c r="C7" s="35">
        <v>15.9</v>
      </c>
      <c r="D7" s="36">
        <f t="shared" si="0"/>
        <v>15.11</v>
      </c>
    </row>
    <row r="8" spans="1:4" ht="15">
      <c r="A8" s="33">
        <v>86</v>
      </c>
      <c r="B8" s="34" t="s">
        <v>121</v>
      </c>
      <c r="C8" s="35">
        <v>14.76</v>
      </c>
      <c r="D8" s="36">
        <f t="shared" si="0"/>
        <v>14.02</v>
      </c>
    </row>
    <row r="9" spans="1:4" ht="15">
      <c r="A9" s="33">
        <v>87</v>
      </c>
      <c r="B9" s="34" t="s">
        <v>122</v>
      </c>
      <c r="C9" s="35">
        <v>15.9</v>
      </c>
      <c r="D9" s="36">
        <f t="shared" si="0"/>
        <v>15.11</v>
      </c>
    </row>
    <row r="10" spans="1:4" ht="30">
      <c r="A10" s="33">
        <v>88</v>
      </c>
      <c r="B10" s="34" t="s">
        <v>215</v>
      </c>
      <c r="C10" s="35">
        <v>14.59</v>
      </c>
      <c r="D10" s="36">
        <f t="shared" si="0"/>
        <v>13.86</v>
      </c>
    </row>
    <row r="11" spans="1:4" ht="15">
      <c r="A11" s="33">
        <v>89</v>
      </c>
      <c r="B11" s="34" t="s">
        <v>123</v>
      </c>
      <c r="C11" s="35">
        <v>19.51</v>
      </c>
      <c r="D11" s="36">
        <f t="shared" si="0"/>
        <v>18.53</v>
      </c>
    </row>
    <row r="12" spans="1:4" ht="15">
      <c r="A12" s="33">
        <v>90</v>
      </c>
      <c r="B12" s="34" t="s">
        <v>124</v>
      </c>
      <c r="C12" s="35">
        <v>19.51</v>
      </c>
      <c r="D12" s="36">
        <f t="shared" si="0"/>
        <v>18.53</v>
      </c>
    </row>
    <row r="13" spans="1:4" ht="30">
      <c r="A13" s="33">
        <v>91</v>
      </c>
      <c r="B13" s="34" t="s">
        <v>125</v>
      </c>
      <c r="C13" s="35">
        <v>32.63</v>
      </c>
      <c r="D13" s="36">
        <f t="shared" si="0"/>
        <v>31</v>
      </c>
    </row>
    <row r="14" spans="1:4" ht="15">
      <c r="A14" s="33">
        <v>92</v>
      </c>
      <c r="B14" s="34" t="s">
        <v>126</v>
      </c>
      <c r="C14" s="35">
        <v>28.69</v>
      </c>
      <c r="D14" s="36">
        <f t="shared" si="0"/>
        <v>27.26</v>
      </c>
    </row>
    <row r="15" spans="1:4" ht="15">
      <c r="A15" s="33">
        <v>93</v>
      </c>
      <c r="B15" s="34" t="s">
        <v>216</v>
      </c>
      <c r="C15" s="35">
        <v>25.08</v>
      </c>
      <c r="D15" s="36">
        <f t="shared" si="0"/>
        <v>23.83</v>
      </c>
    </row>
    <row r="16" spans="1:4" ht="30">
      <c r="A16" s="33">
        <v>94</v>
      </c>
      <c r="B16" s="34" t="s">
        <v>127</v>
      </c>
      <c r="C16" s="35">
        <v>24.76</v>
      </c>
      <c r="D16" s="36">
        <f t="shared" si="0"/>
        <v>23.52</v>
      </c>
    </row>
    <row r="17" spans="1:4" ht="15">
      <c r="A17" s="33">
        <v>95</v>
      </c>
      <c r="B17" s="34" t="s">
        <v>213</v>
      </c>
      <c r="C17" s="35">
        <v>52.15</v>
      </c>
      <c r="D17" s="36">
        <f t="shared" si="0"/>
        <v>49.54</v>
      </c>
    </row>
    <row r="18" spans="1:4" ht="30">
      <c r="A18" s="33">
        <v>96</v>
      </c>
      <c r="B18" s="34" t="s">
        <v>128</v>
      </c>
      <c r="C18" s="35">
        <v>15.41</v>
      </c>
      <c r="D18" s="36">
        <f t="shared" si="0"/>
        <v>14.64</v>
      </c>
    </row>
    <row r="19" spans="1:4" ht="15">
      <c r="A19" s="33">
        <v>97</v>
      </c>
      <c r="B19" s="34" t="s">
        <v>129</v>
      </c>
      <c r="C19" s="35">
        <v>20.67</v>
      </c>
      <c r="D19" s="36">
        <f t="shared" si="0"/>
        <v>19.64</v>
      </c>
    </row>
    <row r="20" spans="1:4" ht="45">
      <c r="A20" s="33">
        <v>98</v>
      </c>
      <c r="B20" s="34" t="s">
        <v>130</v>
      </c>
      <c r="C20" s="35">
        <v>46.91</v>
      </c>
      <c r="D20" s="36">
        <f t="shared" si="0"/>
        <v>44.56</v>
      </c>
    </row>
    <row r="21" spans="1:4" ht="30">
      <c r="A21" s="33">
        <v>99</v>
      </c>
      <c r="B21" s="34" t="s">
        <v>131</v>
      </c>
      <c r="C21" s="35">
        <v>71.5</v>
      </c>
      <c r="D21" s="36">
        <f t="shared" si="0"/>
        <v>67.93</v>
      </c>
    </row>
    <row r="22" spans="1:4" ht="30">
      <c r="A22" s="33">
        <v>100</v>
      </c>
      <c r="B22" s="34" t="s">
        <v>132</v>
      </c>
      <c r="C22" s="35">
        <v>82.82</v>
      </c>
      <c r="D22" s="36">
        <f t="shared" si="0"/>
        <v>78.68</v>
      </c>
    </row>
    <row r="23" spans="1:4" ht="15">
      <c r="A23" s="33">
        <v>101</v>
      </c>
      <c r="B23" s="34" t="s">
        <v>133</v>
      </c>
      <c r="C23" s="35">
        <v>44.76</v>
      </c>
      <c r="D23" s="36">
        <f t="shared" si="0"/>
        <v>42.52</v>
      </c>
    </row>
    <row r="24" spans="1:4" ht="30">
      <c r="A24" s="33">
        <v>102</v>
      </c>
      <c r="B24" s="34" t="s">
        <v>134</v>
      </c>
      <c r="C24" s="35">
        <v>188.99</v>
      </c>
      <c r="D24" s="36">
        <f t="shared" si="0"/>
        <v>179.54</v>
      </c>
    </row>
    <row r="25" spans="1:4" ht="30">
      <c r="A25" s="33">
        <v>103</v>
      </c>
      <c r="B25" s="34" t="s">
        <v>135</v>
      </c>
      <c r="C25" s="35">
        <v>237.95</v>
      </c>
      <c r="D25" s="36">
        <f t="shared" si="0"/>
        <v>226.05</v>
      </c>
    </row>
    <row r="26" spans="1:4" ht="15">
      <c r="A26" s="33">
        <v>104</v>
      </c>
      <c r="B26" s="34" t="s">
        <v>136</v>
      </c>
      <c r="C26" s="35">
        <v>229.57</v>
      </c>
      <c r="D26" s="36">
        <f t="shared" si="0"/>
        <v>218.09</v>
      </c>
    </row>
    <row r="27" spans="1:4" ht="30">
      <c r="A27" s="33">
        <v>105</v>
      </c>
      <c r="B27" s="34" t="s">
        <v>137</v>
      </c>
      <c r="C27" s="35">
        <v>188.09</v>
      </c>
      <c r="D27" s="36">
        <f t="shared" si="0"/>
        <v>178.69</v>
      </c>
    </row>
    <row r="28" spans="1:4" ht="30">
      <c r="A28" s="33">
        <v>106</v>
      </c>
      <c r="B28" s="34" t="s">
        <v>138</v>
      </c>
      <c r="C28" s="35">
        <v>191.05</v>
      </c>
      <c r="D28" s="36">
        <f t="shared" si="0"/>
        <v>181.5</v>
      </c>
    </row>
    <row r="29" spans="1:4" ht="15">
      <c r="A29" s="33">
        <v>107</v>
      </c>
      <c r="B29" s="34" t="s">
        <v>139</v>
      </c>
      <c r="C29" s="35">
        <v>259.73</v>
      </c>
      <c r="D29" s="36">
        <f t="shared" si="0"/>
        <v>246.74</v>
      </c>
    </row>
    <row r="30" spans="1:4" ht="15">
      <c r="A30" s="33">
        <v>108</v>
      </c>
      <c r="B30" s="34" t="s">
        <v>140</v>
      </c>
      <c r="C30" s="35">
        <v>7.03</v>
      </c>
      <c r="D30" s="36">
        <f t="shared" si="0"/>
        <v>6.68</v>
      </c>
    </row>
    <row r="31" spans="1:4" ht="15">
      <c r="A31" s="33">
        <v>109</v>
      </c>
      <c r="B31" s="34" t="s">
        <v>141</v>
      </c>
      <c r="C31" s="35">
        <v>25.08</v>
      </c>
      <c r="D31" s="36">
        <f t="shared" si="0"/>
        <v>23.83</v>
      </c>
    </row>
    <row r="32" spans="1:4" ht="15">
      <c r="A32" s="33">
        <v>110</v>
      </c>
      <c r="B32" s="34" t="s">
        <v>142</v>
      </c>
      <c r="C32" s="35">
        <v>24</v>
      </c>
      <c r="D32" s="36">
        <f t="shared" si="0"/>
        <v>22.8</v>
      </c>
    </row>
    <row r="33" spans="1:4" ht="30">
      <c r="A33" s="33">
        <v>111</v>
      </c>
      <c r="B33" s="34" t="s">
        <v>143</v>
      </c>
      <c r="C33" s="35">
        <v>295.13</v>
      </c>
      <c r="D33" s="36">
        <f t="shared" si="0"/>
        <v>280.37</v>
      </c>
    </row>
    <row r="34" spans="1:4" ht="15">
      <c r="A34" s="33">
        <v>112</v>
      </c>
      <c r="B34" s="34" t="s">
        <v>144</v>
      </c>
      <c r="C34" s="35">
        <v>87.72</v>
      </c>
      <c r="D34" s="36">
        <f t="shared" si="0"/>
        <v>83.33</v>
      </c>
    </row>
    <row r="35" spans="1:4" ht="15">
      <c r="A35" s="33">
        <v>113</v>
      </c>
      <c r="B35" s="34" t="s">
        <v>145</v>
      </c>
      <c r="C35" s="35">
        <v>87.24</v>
      </c>
      <c r="D35" s="36">
        <f t="shared" si="0"/>
        <v>82.88</v>
      </c>
    </row>
    <row r="36" spans="1:4" ht="15">
      <c r="A36" s="33">
        <v>114</v>
      </c>
      <c r="B36" s="34" t="s">
        <v>146</v>
      </c>
      <c r="C36" s="35">
        <v>112.49</v>
      </c>
      <c r="D36" s="36">
        <f t="shared" si="0"/>
        <v>106.87</v>
      </c>
    </row>
    <row r="37" spans="1:4" ht="15">
      <c r="A37" s="33">
        <v>115</v>
      </c>
      <c r="B37" s="34" t="s">
        <v>147</v>
      </c>
      <c r="C37" s="35">
        <v>113.33</v>
      </c>
      <c r="D37" s="36">
        <f t="shared" si="0"/>
        <v>107.66</v>
      </c>
    </row>
    <row r="38" spans="1:4" ht="15">
      <c r="A38" s="33">
        <v>116</v>
      </c>
      <c r="B38" s="34" t="s">
        <v>148</v>
      </c>
      <c r="C38" s="35">
        <v>88.38</v>
      </c>
      <c r="D38" s="36">
        <f t="shared" si="0"/>
        <v>83.96</v>
      </c>
    </row>
    <row r="39" spans="1:4" ht="30">
      <c r="A39" s="33">
        <v>117</v>
      </c>
      <c r="B39" s="34" t="s">
        <v>149</v>
      </c>
      <c r="C39" s="35">
        <v>47.06</v>
      </c>
      <c r="D39" s="36">
        <f t="shared" si="0"/>
        <v>44.71</v>
      </c>
    </row>
    <row r="40" spans="1:4" ht="15">
      <c r="A40" s="33">
        <v>118</v>
      </c>
      <c r="B40" s="34" t="s">
        <v>150</v>
      </c>
      <c r="C40" s="35">
        <v>41.01</v>
      </c>
      <c r="D40" s="36">
        <f t="shared" si="0"/>
        <v>38.96</v>
      </c>
    </row>
    <row r="41" spans="1:4" ht="15">
      <c r="A41" s="33">
        <v>119</v>
      </c>
      <c r="B41" s="34" t="s">
        <v>151</v>
      </c>
      <c r="C41" s="35">
        <v>258.61</v>
      </c>
      <c r="D41" s="36">
        <f t="shared" si="0"/>
        <v>245.68</v>
      </c>
    </row>
    <row r="42" spans="1:4" ht="15">
      <c r="A42" s="33">
        <v>120</v>
      </c>
      <c r="B42" s="34" t="s">
        <v>152</v>
      </c>
      <c r="C42" s="35">
        <v>258.29</v>
      </c>
      <c r="D42" s="36">
        <f t="shared" si="0"/>
        <v>245.38</v>
      </c>
    </row>
    <row r="43" spans="1:4" ht="15">
      <c r="A43" s="33">
        <v>121</v>
      </c>
      <c r="B43" s="34" t="s">
        <v>153</v>
      </c>
      <c r="C43" s="35">
        <v>280.42</v>
      </c>
      <c r="D43" s="36">
        <f t="shared" si="0"/>
        <v>266.4</v>
      </c>
    </row>
    <row r="44" spans="1:4" ht="30">
      <c r="A44" s="33">
        <v>122</v>
      </c>
      <c r="B44" s="34" t="s">
        <v>154</v>
      </c>
      <c r="C44" s="35">
        <v>265.37</v>
      </c>
      <c r="D44" s="36">
        <f t="shared" si="0"/>
        <v>252.1</v>
      </c>
    </row>
    <row r="45" spans="1:4" ht="30">
      <c r="A45" s="33">
        <v>123</v>
      </c>
      <c r="B45" s="34" t="s">
        <v>155</v>
      </c>
      <c r="C45" s="35">
        <v>265.65</v>
      </c>
      <c r="D45" s="36">
        <f t="shared" si="0"/>
        <v>252.37</v>
      </c>
    </row>
    <row r="46" spans="1:4" ht="30">
      <c r="A46" s="33">
        <v>124</v>
      </c>
      <c r="B46" s="34" t="s">
        <v>156</v>
      </c>
      <c r="C46" s="35">
        <v>263.21</v>
      </c>
      <c r="D46" s="36">
        <f t="shared" si="0"/>
        <v>250.05</v>
      </c>
    </row>
    <row r="47" spans="1:4" ht="30">
      <c r="A47" s="33">
        <v>125</v>
      </c>
      <c r="B47" s="34" t="s">
        <v>157</v>
      </c>
      <c r="C47" s="35">
        <v>264.51</v>
      </c>
      <c r="D47" s="36">
        <f t="shared" si="0"/>
        <v>251.28</v>
      </c>
    </row>
    <row r="48" spans="1:4" ht="15">
      <c r="A48" s="33">
        <v>126</v>
      </c>
      <c r="B48" s="34" t="s">
        <v>158</v>
      </c>
      <c r="C48" s="35">
        <v>200</v>
      </c>
      <c r="D48" s="36">
        <f t="shared" si="0"/>
        <v>190</v>
      </c>
    </row>
    <row r="49" spans="1:4" ht="15">
      <c r="A49" s="33">
        <v>127</v>
      </c>
      <c r="B49" s="34" t="s">
        <v>159</v>
      </c>
      <c r="C49" s="35">
        <v>250</v>
      </c>
      <c r="D49" s="36">
        <f t="shared" si="0"/>
        <v>237.5</v>
      </c>
    </row>
    <row r="50" spans="1:4" ht="15">
      <c r="A50" s="33">
        <v>128</v>
      </c>
      <c r="B50" s="34" t="s">
        <v>160</v>
      </c>
      <c r="C50" s="35">
        <v>250</v>
      </c>
      <c r="D50" s="36">
        <f t="shared" si="0"/>
        <v>237.5</v>
      </c>
    </row>
    <row r="51" spans="1:4" ht="15">
      <c r="A51" s="33">
        <v>129</v>
      </c>
      <c r="B51" s="34" t="s">
        <v>161</v>
      </c>
      <c r="C51" s="35">
        <v>250</v>
      </c>
      <c r="D51" s="36">
        <f t="shared" si="0"/>
        <v>237.5</v>
      </c>
    </row>
    <row r="52" spans="1:4" ht="15">
      <c r="A52" s="33">
        <v>130</v>
      </c>
      <c r="B52" s="34" t="s">
        <v>162</v>
      </c>
      <c r="C52" s="35">
        <v>250</v>
      </c>
      <c r="D52" s="36">
        <f t="shared" si="0"/>
        <v>237.5</v>
      </c>
    </row>
    <row r="53" spans="1:4" ht="15">
      <c r="A53" s="33">
        <v>131</v>
      </c>
      <c r="B53" s="34" t="s">
        <v>163</v>
      </c>
      <c r="C53" s="35">
        <v>250</v>
      </c>
      <c r="D53" s="36">
        <f t="shared" si="0"/>
        <v>237.5</v>
      </c>
    </row>
    <row r="54" spans="1:4" ht="15">
      <c r="A54" s="33">
        <v>132</v>
      </c>
      <c r="B54" s="34" t="s">
        <v>164</v>
      </c>
      <c r="C54" s="35">
        <v>250</v>
      </c>
      <c r="D54" s="36">
        <f t="shared" si="0"/>
        <v>237.5</v>
      </c>
    </row>
    <row r="55" spans="1:4" ht="15">
      <c r="A55" s="33">
        <v>133</v>
      </c>
      <c r="B55" s="34" t="s">
        <v>165</v>
      </c>
      <c r="C55" s="35">
        <v>500</v>
      </c>
      <c r="D55" s="36">
        <f t="shared" si="0"/>
        <v>475</v>
      </c>
    </row>
    <row r="56" spans="1:4" ht="15">
      <c r="A56" s="33">
        <v>134</v>
      </c>
      <c r="B56" s="34" t="s">
        <v>166</v>
      </c>
      <c r="C56" s="35">
        <v>250</v>
      </c>
      <c r="D56" s="36">
        <f t="shared" si="0"/>
        <v>237.5</v>
      </c>
    </row>
    <row r="57" spans="1:4" ht="15">
      <c r="A57" s="33">
        <v>135</v>
      </c>
      <c r="B57" s="34" t="s">
        <v>167</v>
      </c>
      <c r="C57" s="35">
        <v>200</v>
      </c>
      <c r="D57" s="36">
        <f t="shared" si="0"/>
        <v>190</v>
      </c>
    </row>
    <row r="58" spans="1:4" ht="15">
      <c r="A58" s="33">
        <v>136</v>
      </c>
      <c r="B58" s="34" t="s">
        <v>168</v>
      </c>
      <c r="C58" s="35">
        <v>300.93</v>
      </c>
      <c r="D58" s="36">
        <f t="shared" si="0"/>
        <v>285.88</v>
      </c>
    </row>
    <row r="59" spans="1:4" ht="30">
      <c r="A59" s="33">
        <v>137</v>
      </c>
      <c r="B59" s="34" t="s">
        <v>169</v>
      </c>
      <c r="C59" s="35">
        <v>300.93</v>
      </c>
      <c r="D59" s="36">
        <f t="shared" si="0"/>
        <v>285.88</v>
      </c>
    </row>
    <row r="60" spans="1:4" ht="15">
      <c r="A60" s="33">
        <v>138</v>
      </c>
      <c r="B60" s="34" t="s">
        <v>170</v>
      </c>
      <c r="C60" s="35">
        <v>300.93</v>
      </c>
      <c r="D60" s="36">
        <f t="shared" si="0"/>
        <v>285.88</v>
      </c>
    </row>
    <row r="61" spans="1:4" ht="15">
      <c r="A61" s="33">
        <v>139</v>
      </c>
      <c r="B61" s="34" t="s">
        <v>171</v>
      </c>
      <c r="C61" s="35">
        <v>300.93</v>
      </c>
      <c r="D61" s="36">
        <f t="shared" si="0"/>
        <v>285.88</v>
      </c>
    </row>
    <row r="62" spans="1:4" ht="30">
      <c r="A62" s="33">
        <v>140</v>
      </c>
      <c r="B62" s="34" t="s">
        <v>172</v>
      </c>
      <c r="C62" s="35">
        <v>300.93</v>
      </c>
      <c r="D62" s="36">
        <f t="shared" si="0"/>
        <v>285.88</v>
      </c>
    </row>
    <row r="63" spans="1:4" ht="15">
      <c r="A63" s="33">
        <v>141</v>
      </c>
      <c r="B63" s="34" t="s">
        <v>173</v>
      </c>
      <c r="C63" s="35">
        <v>300.93</v>
      </c>
      <c r="D63" s="36">
        <f t="shared" si="0"/>
        <v>285.88</v>
      </c>
    </row>
    <row r="64" spans="1:4" ht="15">
      <c r="A64" s="33">
        <v>142</v>
      </c>
      <c r="B64" s="34" t="s">
        <v>174</v>
      </c>
      <c r="C64" s="35">
        <v>300.93</v>
      </c>
      <c r="D64" s="36">
        <f t="shared" si="0"/>
        <v>285.88</v>
      </c>
    </row>
    <row r="65" spans="1:4" ht="15">
      <c r="A65" s="33">
        <v>143</v>
      </c>
      <c r="B65" s="34" t="s">
        <v>175</v>
      </c>
      <c r="C65" s="35">
        <v>471.46</v>
      </c>
      <c r="D65" s="36">
        <f t="shared" si="0"/>
        <v>447.89</v>
      </c>
    </row>
    <row r="66" spans="1:4" ht="15">
      <c r="A66" s="33">
        <v>144</v>
      </c>
      <c r="B66" s="34" t="s">
        <v>176</v>
      </c>
      <c r="C66" s="35">
        <v>471.46</v>
      </c>
      <c r="D66" s="36">
        <f t="shared" si="0"/>
        <v>447.89</v>
      </c>
    </row>
    <row r="67" spans="1:4" ht="15">
      <c r="A67" s="33">
        <v>145</v>
      </c>
      <c r="B67" s="34" t="s">
        <v>177</v>
      </c>
      <c r="C67" s="35">
        <v>471.46</v>
      </c>
      <c r="D67" s="36">
        <f t="shared" si="0"/>
        <v>447.89</v>
      </c>
    </row>
    <row r="68" spans="1:4" ht="30">
      <c r="A68" s="33">
        <v>146</v>
      </c>
      <c r="B68" s="34" t="s">
        <v>178</v>
      </c>
      <c r="C68" s="35">
        <v>471.46</v>
      </c>
      <c r="D68" s="36">
        <f t="shared" si="0"/>
        <v>447.89</v>
      </c>
    </row>
    <row r="69" spans="1:4" ht="15">
      <c r="A69" s="33">
        <v>147</v>
      </c>
      <c r="B69" s="34" t="s">
        <v>179</v>
      </c>
      <c r="C69" s="35">
        <v>471.46</v>
      </c>
      <c r="D69" s="36">
        <f aca="true" t="shared" si="1" ref="D69:D108">ROUND(C69*(100-5)/100,2)</f>
        <v>447.89</v>
      </c>
    </row>
    <row r="70" spans="1:4" ht="15">
      <c r="A70" s="33">
        <v>148</v>
      </c>
      <c r="B70" s="34" t="s">
        <v>180</v>
      </c>
      <c r="C70" s="35">
        <v>471.46</v>
      </c>
      <c r="D70" s="36">
        <f t="shared" si="1"/>
        <v>447.89</v>
      </c>
    </row>
    <row r="71" spans="1:4" ht="30">
      <c r="A71" s="33">
        <v>149</v>
      </c>
      <c r="B71" s="34" t="s">
        <v>181</v>
      </c>
      <c r="C71" s="35">
        <v>471.46</v>
      </c>
      <c r="D71" s="36">
        <f t="shared" si="1"/>
        <v>447.89</v>
      </c>
    </row>
    <row r="72" spans="1:4" ht="15">
      <c r="A72" s="33">
        <v>150</v>
      </c>
      <c r="B72" s="34" t="s">
        <v>182</v>
      </c>
      <c r="C72" s="35">
        <v>471.46</v>
      </c>
      <c r="D72" s="36">
        <f t="shared" si="1"/>
        <v>447.89</v>
      </c>
    </row>
    <row r="73" spans="1:4" ht="15">
      <c r="A73" s="33">
        <v>151</v>
      </c>
      <c r="B73" s="34" t="s">
        <v>214</v>
      </c>
      <c r="C73" s="35">
        <v>625</v>
      </c>
      <c r="D73" s="36">
        <f t="shared" si="1"/>
        <v>593.75</v>
      </c>
    </row>
    <row r="74" spans="1:4" ht="15">
      <c r="A74" s="33">
        <v>152</v>
      </c>
      <c r="B74" s="34" t="s">
        <v>183</v>
      </c>
      <c r="C74" s="35">
        <v>201.95</v>
      </c>
      <c r="D74" s="36">
        <f t="shared" si="1"/>
        <v>191.85</v>
      </c>
    </row>
    <row r="75" spans="1:4" ht="15">
      <c r="A75" s="33">
        <v>153</v>
      </c>
      <c r="B75" s="34" t="s">
        <v>184</v>
      </c>
      <c r="C75" s="35">
        <v>201.95</v>
      </c>
      <c r="D75" s="36">
        <f t="shared" si="1"/>
        <v>191.85</v>
      </c>
    </row>
    <row r="76" spans="1:4" ht="30">
      <c r="A76" s="33">
        <v>154</v>
      </c>
      <c r="B76" s="34" t="s">
        <v>185</v>
      </c>
      <c r="C76" s="35">
        <v>400</v>
      </c>
      <c r="D76" s="36">
        <f t="shared" si="1"/>
        <v>380</v>
      </c>
    </row>
    <row r="77" spans="1:4" ht="15">
      <c r="A77" s="33">
        <v>155</v>
      </c>
      <c r="B77" s="34" t="s">
        <v>186</v>
      </c>
      <c r="C77" s="35">
        <v>262.05</v>
      </c>
      <c r="D77" s="36">
        <f t="shared" si="1"/>
        <v>248.95</v>
      </c>
    </row>
    <row r="78" spans="1:4" ht="15">
      <c r="A78" s="33">
        <v>156</v>
      </c>
      <c r="B78" s="34" t="s">
        <v>217</v>
      </c>
      <c r="C78" s="35">
        <v>25</v>
      </c>
      <c r="D78" s="36">
        <f t="shared" si="1"/>
        <v>23.75</v>
      </c>
    </row>
    <row r="79" spans="1:4" ht="15">
      <c r="A79" s="33">
        <v>157</v>
      </c>
      <c r="B79" s="34" t="s">
        <v>218</v>
      </c>
      <c r="C79" s="35">
        <v>17.38</v>
      </c>
      <c r="D79" s="36">
        <f t="shared" si="1"/>
        <v>16.51</v>
      </c>
    </row>
    <row r="80" spans="1:4" ht="15">
      <c r="A80" s="33">
        <v>158</v>
      </c>
      <c r="B80" s="34" t="s">
        <v>219</v>
      </c>
      <c r="C80" s="35">
        <v>16.76</v>
      </c>
      <c r="D80" s="36">
        <f t="shared" si="1"/>
        <v>15.92</v>
      </c>
    </row>
    <row r="81" spans="1:4" ht="15">
      <c r="A81" s="33">
        <v>159</v>
      </c>
      <c r="B81" s="37" t="s">
        <v>187</v>
      </c>
      <c r="C81" s="35">
        <v>16.76</v>
      </c>
      <c r="D81" s="36">
        <f t="shared" si="1"/>
        <v>15.92</v>
      </c>
    </row>
    <row r="82" spans="1:4" ht="15">
      <c r="A82" s="33">
        <v>160</v>
      </c>
      <c r="B82" s="38" t="s">
        <v>188</v>
      </c>
      <c r="C82" s="35">
        <v>16.39</v>
      </c>
      <c r="D82" s="36">
        <f t="shared" si="1"/>
        <v>15.57</v>
      </c>
    </row>
    <row r="83" spans="1:4" ht="15">
      <c r="A83" s="33">
        <v>161</v>
      </c>
      <c r="B83" s="38" t="s">
        <v>189</v>
      </c>
      <c r="C83" s="35">
        <v>19.69</v>
      </c>
      <c r="D83" s="36">
        <f t="shared" si="1"/>
        <v>18.71</v>
      </c>
    </row>
    <row r="84" spans="1:4" ht="15">
      <c r="A84" s="33">
        <v>162</v>
      </c>
      <c r="B84" s="34" t="s">
        <v>190</v>
      </c>
      <c r="C84" s="35">
        <v>16.39</v>
      </c>
      <c r="D84" s="36">
        <f t="shared" si="1"/>
        <v>15.57</v>
      </c>
    </row>
    <row r="85" spans="1:4" ht="15">
      <c r="A85" s="33">
        <v>163</v>
      </c>
      <c r="B85" s="34" t="s">
        <v>191</v>
      </c>
      <c r="C85" s="35">
        <v>22.57</v>
      </c>
      <c r="D85" s="36">
        <f t="shared" si="1"/>
        <v>21.44</v>
      </c>
    </row>
    <row r="86" spans="1:4" ht="15">
      <c r="A86" s="33">
        <v>164</v>
      </c>
      <c r="B86" s="34" t="s">
        <v>192</v>
      </c>
      <c r="C86" s="35">
        <v>22.57</v>
      </c>
      <c r="D86" s="36">
        <f t="shared" si="1"/>
        <v>21.44</v>
      </c>
    </row>
    <row r="87" spans="1:4" ht="15">
      <c r="A87" s="33">
        <v>165</v>
      </c>
      <c r="B87" s="34" t="s">
        <v>193</v>
      </c>
      <c r="C87" s="35">
        <v>16.39</v>
      </c>
      <c r="D87" s="36">
        <f t="shared" si="1"/>
        <v>15.57</v>
      </c>
    </row>
    <row r="88" spans="1:4" ht="15">
      <c r="A88" s="33">
        <v>166</v>
      </c>
      <c r="B88" s="34" t="s">
        <v>220</v>
      </c>
      <c r="C88" s="35">
        <v>250</v>
      </c>
      <c r="D88" s="36">
        <f t="shared" si="1"/>
        <v>237.5</v>
      </c>
    </row>
    <row r="89" spans="1:4" ht="30">
      <c r="A89" s="33">
        <v>167</v>
      </c>
      <c r="B89" s="34" t="s">
        <v>194</v>
      </c>
      <c r="C89" s="35">
        <v>60.13</v>
      </c>
      <c r="D89" s="36">
        <f t="shared" si="1"/>
        <v>57.12</v>
      </c>
    </row>
    <row r="90" spans="1:4" ht="15">
      <c r="A90" s="33">
        <v>168</v>
      </c>
      <c r="B90" s="34" t="s">
        <v>195</v>
      </c>
      <c r="C90" s="35">
        <v>16.39</v>
      </c>
      <c r="D90" s="36">
        <f t="shared" si="1"/>
        <v>15.57</v>
      </c>
    </row>
    <row r="91" spans="1:4" ht="15">
      <c r="A91" s="33">
        <v>169</v>
      </c>
      <c r="B91" s="38" t="s">
        <v>196</v>
      </c>
      <c r="C91" s="35">
        <v>27.38</v>
      </c>
      <c r="D91" s="36">
        <f t="shared" si="1"/>
        <v>26.01</v>
      </c>
    </row>
    <row r="92" spans="1:4" ht="15">
      <c r="A92" s="33">
        <v>170</v>
      </c>
      <c r="B92" s="34" t="s">
        <v>197</v>
      </c>
      <c r="C92" s="35">
        <v>34.44</v>
      </c>
      <c r="D92" s="36">
        <f t="shared" si="1"/>
        <v>32.72</v>
      </c>
    </row>
    <row r="93" spans="1:4" ht="15">
      <c r="A93" s="33">
        <v>171</v>
      </c>
      <c r="B93" s="34" t="s">
        <v>198</v>
      </c>
      <c r="C93" s="35">
        <v>36.25</v>
      </c>
      <c r="D93" s="36">
        <f t="shared" si="1"/>
        <v>34.44</v>
      </c>
    </row>
    <row r="94" spans="1:4" ht="15">
      <c r="A94" s="33">
        <v>172</v>
      </c>
      <c r="B94" s="34" t="s">
        <v>199</v>
      </c>
      <c r="C94" s="35">
        <v>60.13</v>
      </c>
      <c r="D94" s="36">
        <f t="shared" si="1"/>
        <v>57.12</v>
      </c>
    </row>
    <row r="95" spans="1:4" ht="15">
      <c r="A95" s="33">
        <v>173</v>
      </c>
      <c r="B95" s="34" t="s">
        <v>221</v>
      </c>
      <c r="C95" s="35">
        <v>7.12</v>
      </c>
      <c r="D95" s="36">
        <f t="shared" si="1"/>
        <v>6.76</v>
      </c>
    </row>
    <row r="96" spans="1:4" ht="15">
      <c r="A96" s="33">
        <v>174</v>
      </c>
      <c r="B96" s="34" t="s">
        <v>200</v>
      </c>
      <c r="C96" s="35">
        <v>46.83</v>
      </c>
      <c r="D96" s="36">
        <f t="shared" si="1"/>
        <v>44.49</v>
      </c>
    </row>
    <row r="97" spans="1:4" ht="15">
      <c r="A97" s="33">
        <v>175</v>
      </c>
      <c r="B97" s="34" t="s">
        <v>201</v>
      </c>
      <c r="C97" s="35">
        <v>23.2</v>
      </c>
      <c r="D97" s="36">
        <f t="shared" si="1"/>
        <v>22.04</v>
      </c>
    </row>
    <row r="98" spans="1:4" ht="15">
      <c r="A98" s="33">
        <v>176</v>
      </c>
      <c r="B98" s="34" t="s">
        <v>202</v>
      </c>
      <c r="C98" s="35">
        <v>27.56</v>
      </c>
      <c r="D98" s="36">
        <f t="shared" si="1"/>
        <v>26.18</v>
      </c>
    </row>
    <row r="99" spans="1:4" ht="30">
      <c r="A99" s="33">
        <v>177</v>
      </c>
      <c r="B99" s="34" t="s">
        <v>203</v>
      </c>
      <c r="C99" s="35">
        <v>188.85</v>
      </c>
      <c r="D99" s="36">
        <f t="shared" si="1"/>
        <v>179.41</v>
      </c>
    </row>
    <row r="100" spans="1:4" ht="15">
      <c r="A100" s="33">
        <v>178</v>
      </c>
      <c r="B100" s="34" t="s">
        <v>204</v>
      </c>
      <c r="C100" s="35">
        <v>14.3</v>
      </c>
      <c r="D100" s="36">
        <f t="shared" si="1"/>
        <v>13.59</v>
      </c>
    </row>
    <row r="101" spans="1:4" ht="15">
      <c r="A101" s="33">
        <v>179</v>
      </c>
      <c r="B101" s="34" t="s">
        <v>205</v>
      </c>
      <c r="C101" s="35">
        <v>15</v>
      </c>
      <c r="D101" s="36">
        <f t="shared" si="1"/>
        <v>14.25</v>
      </c>
    </row>
    <row r="102" spans="1:4" ht="15">
      <c r="A102" s="33">
        <v>180</v>
      </c>
      <c r="B102" s="34" t="s">
        <v>206</v>
      </c>
      <c r="C102" s="35">
        <v>2.63</v>
      </c>
      <c r="D102" s="36">
        <f t="shared" si="1"/>
        <v>2.5</v>
      </c>
    </row>
    <row r="103" spans="1:4" ht="30">
      <c r="A103" s="33">
        <v>181</v>
      </c>
      <c r="B103" s="34" t="s">
        <v>207</v>
      </c>
      <c r="C103" s="35">
        <v>5.42</v>
      </c>
      <c r="D103" s="36">
        <f t="shared" si="1"/>
        <v>5.15</v>
      </c>
    </row>
    <row r="104" spans="1:4" ht="15">
      <c r="A104" s="33">
        <v>182</v>
      </c>
      <c r="B104" s="34" t="s">
        <v>208</v>
      </c>
      <c r="C104" s="35">
        <v>15</v>
      </c>
      <c r="D104" s="36">
        <f t="shared" si="1"/>
        <v>14.25</v>
      </c>
    </row>
    <row r="105" spans="1:4" ht="15">
      <c r="A105" s="33">
        <v>183</v>
      </c>
      <c r="B105" s="34" t="s">
        <v>209</v>
      </c>
      <c r="C105" s="35">
        <v>17.39</v>
      </c>
      <c r="D105" s="36">
        <f t="shared" si="1"/>
        <v>16.52</v>
      </c>
    </row>
    <row r="106" spans="1:4" ht="15">
      <c r="A106" s="33">
        <v>184</v>
      </c>
      <c r="B106" s="34" t="s">
        <v>222</v>
      </c>
      <c r="C106" s="35">
        <v>23.77</v>
      </c>
      <c r="D106" s="36">
        <f t="shared" si="1"/>
        <v>22.58</v>
      </c>
    </row>
    <row r="107" spans="1:4" ht="15">
      <c r="A107" s="33">
        <v>185</v>
      </c>
      <c r="B107" s="34" t="s">
        <v>210</v>
      </c>
      <c r="C107" s="35">
        <v>24.12</v>
      </c>
      <c r="D107" s="36">
        <f t="shared" si="1"/>
        <v>22.91</v>
      </c>
    </row>
    <row r="108" spans="1:4" ht="30.75" thickBot="1">
      <c r="A108" s="39">
        <v>186</v>
      </c>
      <c r="B108" s="40" t="s">
        <v>211</v>
      </c>
      <c r="C108" s="41">
        <v>180</v>
      </c>
      <c r="D108" s="42">
        <f t="shared" si="1"/>
        <v>171</v>
      </c>
    </row>
    <row r="109" ht="16.5" thickTop="1">
      <c r="B109" s="43" t="s">
        <v>114</v>
      </c>
    </row>
  </sheetData>
  <sheetProtection password="EFDF" sheet="1" objects="1" scenarios="1"/>
  <mergeCells count="1">
    <mergeCell ref="A1:D1"/>
  </mergeCells>
  <printOptions/>
  <pageMargins left="0.75" right="0.49" top="0.48" bottom="0.58" header="0.3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CASAOPSNAJ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</dc:creator>
  <cp:keywords/>
  <dc:description/>
  <cp:lastModifiedBy>Aurel</cp:lastModifiedBy>
  <cp:lastPrinted>2012-02-07T06:29:44Z</cp:lastPrinted>
  <dcterms:created xsi:type="dcterms:W3CDTF">2011-03-18T11:14:24Z</dcterms:created>
  <dcterms:modified xsi:type="dcterms:W3CDTF">2012-02-07T16:12:55Z</dcterms:modified>
  <cp:category/>
  <cp:version/>
  <cp:contentType/>
  <cp:contentStatus/>
</cp:coreProperties>
</file>